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RF\Planification\Perfin\LUCIE\Charte comptable\Codes de paie\"/>
    </mc:Choice>
  </mc:AlternateContent>
  <workbookProtection workbookAlgorithmName="SHA-512" workbookHashValue="lAzw1d4IFGdfs8SkdxDdoYTo0+eAQ97wd9k07vM5ONbT/bS/vKniIKWbPNEsQqM98WWu+zQlyMDbH0U1+jd5iA==" workbookSaltValue="wL8VzkzlCUFwAM8e5mqXtQ==" workbookSpinCount="100000" lockStructure="1"/>
  <bookViews>
    <workbookView xWindow="0" yWindow="0" windowWidth="17970" windowHeight="6135"/>
  </bookViews>
  <sheets>
    <sheet name="Page Accueil" sheetId="6" r:id="rId1"/>
    <sheet name="TABLE" sheetId="1" r:id="rId2"/>
    <sheet name="Page Accueil GL" sheetId="9" state="hidden" r:id="rId3"/>
    <sheet name="liste codes primaires bilan" sheetId="7" state="hidden" r:id="rId4"/>
    <sheet name="liste codes secondaires fin" sheetId="8" state="hidden" r:id="rId5"/>
    <sheet name="timp (2)" sheetId="4" state="hidden" r:id="rId6"/>
    <sheet name="TCOD" sheetId="2" state="hidden" r:id="rId7"/>
    <sheet name="tcod (2)" sheetId="5" state="hidden" r:id="rId8"/>
  </sheets>
  <definedNames>
    <definedName name="_xlnm._FilterDatabase" localSheetId="1" hidden="1">TABLE!$A$8:$N$1174</definedName>
    <definedName name="_xlnm._FilterDatabase" localSheetId="5" hidden="1">'timp (2)'!$A$1:$K$4331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9" l="1"/>
  <c r="I21" i="9"/>
  <c r="G21" i="9"/>
  <c r="E21" i="9"/>
  <c r="K19" i="9"/>
  <c r="I19" i="9"/>
  <c r="G19" i="9"/>
  <c r="E19" i="9"/>
  <c r="K17" i="9"/>
  <c r="I17" i="9"/>
  <c r="G17" i="9"/>
  <c r="E17" i="9"/>
  <c r="K15" i="9"/>
  <c r="I15" i="9"/>
  <c r="G15" i="9"/>
  <c r="E15" i="9"/>
  <c r="K13" i="9"/>
  <c r="I13" i="9"/>
  <c r="G13" i="9"/>
  <c r="E13" i="9"/>
  <c r="K11" i="9"/>
  <c r="I11" i="9"/>
  <c r="G11" i="9"/>
  <c r="E11" i="9"/>
  <c r="K9" i="9"/>
  <c r="I9" i="9"/>
  <c r="G9" i="9"/>
  <c r="E9" i="9"/>
  <c r="G17" i="6" l="1"/>
  <c r="E17" i="6"/>
  <c r="G15" i="6"/>
  <c r="E15" i="6"/>
  <c r="G13" i="6"/>
  <c r="E13" i="6"/>
  <c r="G11" i="6"/>
  <c r="E11" i="6"/>
  <c r="G9" i="6"/>
  <c r="E9" i="6"/>
  <c r="K1174" i="1"/>
  <c r="I2680" i="5" l="1"/>
  <c r="I2688" i="5"/>
  <c r="H2749" i="5"/>
  <c r="I3104" i="5"/>
  <c r="G3352" i="5"/>
  <c r="C4835" i="5"/>
  <c r="G6160" i="5"/>
  <c r="C908" i="4"/>
  <c r="C909" i="4"/>
  <c r="C910" i="4"/>
  <c r="C911" i="4"/>
  <c r="C912" i="4"/>
  <c r="C913" i="4"/>
  <c r="C914" i="4"/>
</calcChain>
</file>

<file path=xl/sharedStrings.xml><?xml version="1.0" encoding="utf-8"?>
<sst xmlns="http://schemas.openxmlformats.org/spreadsheetml/2006/main" count="31054" uniqueCount="8682">
  <si>
    <t>MED850−04/82 Copyright MédiSolution ltée</t>
  </si>
  <si>
    <t>MEDISOLUTION SAG930−01 PAGE 1 PRODUIT LE 2017/10/19</t>
  </si>
  <si>
    <t>TABLE TIMP : IMPUTATIONS COMPTABLES</t>
  </si>
  <si>
    <t>ETABLISSEMENT NO 015</t>
  </si>
  <si>
    <t>HOPITAL MAISONNEUVE−ROSEMONT</t>
  </si>
  <si>
    <t>MOTIF NO CONTRE−</t>
  </si>
  <si>
    <t>CODE DE PAIE CATEGORIE STATUT COMPTE PARTIE</t>
  </si>
  <si>
    <t>101 STAT.REG. SLSM 99 9 TOUS 9 TOUS 235199000</t>
  </si>
  <si>
    <t>102 STAT.RES. SLSM 99 9 TOUS 9 TOUS 235199000</t>
  </si>
  <si>
    <t>103 REMB.ST. SLSM 99 9 TOUS 9 TOUS 235199000</t>
  </si>
  <si>
    <t>104 STAT.CHSLD PMCS 99 9 TOUS 9 TOUS 235599000</t>
  </si>
  <si>
    <t>105 CARTE REPAS BVR 99 9 TOUS 9 TOUS 000001506</t>
  </si>
  <si>
    <t>106 REPAS 99 9 TOUS 9 TOUS 000001506</t>
  </si>
  <si>
    <t>107 GYM 99 9 TOUS 9 TOUS 274020000</t>
  </si>
  <si>
    <t>108 STAT.HMR REG 99 9 TOUS 9 TOUS 235205000</t>
  </si>
  <si>
    <t>109 STAT.HMR RES 99 9 TOUS 9 TOUS 235205000</t>
  </si>
  <si>
    <t>110 STAT. HSCO 99 9 TOUS 9 TOUS 235321000</t>
  </si>
  <si>
    <t>115 UNIFORME 99 9 TOUS 9 TOUS 000001605</t>
  </si>
  <si>
    <t>122 SPS − ESTIM 99 9 TOUS 9 TOUS 235250000</t>
  </si>
  <si>
    <t>123 SPS − ESTIM 99 9 TOUS 9 TOUS 235350000</t>
  </si>
  <si>
    <t>124 SPS − ESTIM 99 9 TOUS 9 TOUS 235802000</t>
  </si>
  <si>
    <t>125 SPS − ESTIM 99 9 TOUS 9 TOUS 235502000</t>
  </si>
  <si>
    <t>126 SPS − ESTIM 99 9 TOUS 9 TOUS 235250000</t>
  </si>
  <si>
    <t>127 SPS − ESTIM 99 9 TOUS 9 TOUS 235750000</t>
  </si>
  <si>
    <t>128 SPS − ESTIM 99 9 TOUS 9 TOUS 235402000</t>
  </si>
  <si>
    <t>132 STTCEMTL − CSN 99 9 TOUS 9 TOUS 235251000</t>
  </si>
  <si>
    <t>133 STTCEMTL − CSN 99 9 TOUS 9 TOUS 235351000</t>
  </si>
  <si>
    <t>134 STTCEMTL − CSN 99 9 TOUS 9 TOUS 235815000</t>
  </si>
  <si>
    <t>135 STTCEMTL − CSN 99 9 TOUS 9 TOUS 235501000</t>
  </si>
  <si>
    <t>136 STTCEMTL − CSN 99 9 TOUS 9 TOUS 235251000</t>
  </si>
  <si>
    <t>137 STTCEMTL − CSN 99 9 TOUS 9 TOUS 235751000</t>
  </si>
  <si>
    <t>138 STTCEMTL − CSN 99 9 TOUS 9 TOUS 235401000</t>
  </si>
  <si>
    <t>142 STTCEMTL − CSN 99 9 TOUS 9 TOUS 235251000</t>
  </si>
  <si>
    <t>143 STTCEMTL − CSN 99 9 TOUS 9 TOUS 235351000</t>
  </si>
  <si>
    <t>144 STTCEMTL − CSN 99 9 TOUS 9 TOUS 235816000</t>
  </si>
  <si>
    <t>145 STTCEMTL − CSN 99 9 TOUS 9 TOUS 235599000</t>
  </si>
  <si>
    <t>146 STTCEMTL − CSN 99 9 TOUS 9 TOUS 235251000</t>
  </si>
  <si>
    <t>147 STTCEMTL − CSN 99 9 TOUS 9 TOUS 235751000</t>
  </si>
  <si>
    <t>148 STTCEMTL − CSN 99 9 TOUS 9 TOUS 235401000</t>
  </si>
  <si>
    <t>152 SCFP CAT. 4 99 9 TOUS 9 TOUS 235252000</t>
  </si>
  <si>
    <t>153 SCFP CAT. 4 99 9 TOUS 9 TOUS 235352000</t>
  </si>
  <si>
    <t>154 SCFP CAT. 4 99 9 TOUS 9 TOUS 235816000</t>
  </si>
  <si>
    <t>155 SCFP CAT. 4 99 9 TOUS 9 TOUS 235599000</t>
  </si>
  <si>
    <t>156 SCFP CAT. 4 99 9 TOUS 9 TOUS 235252000</t>
  </si>
  <si>
    <t>157 SCFP CAT. 4 99 9 TOUS 9 TOUS 235752000</t>
  </si>
  <si>
    <t>158 SCFP CAT. 4 99 9 TOUS 9 TOUS 235428000</t>
  </si>
  <si>
    <t>201 TPS ST.REG.SLSM 99 9 TOUS 9 TOUS 220040000</t>
  </si>
  <si>
    <t>202 TPS ST.RES.SLSM 99 9 TOUS 9 TOUS 220040000</t>
  </si>
  <si>
    <t>203 TPS RMB.ST.SLSM 99 9 TOUS 9 TOUS 220040000</t>
  </si>
  <si>
    <t>204 TPS STAT. CPMCS 99 9 TOUS 9 TOUS 220040000</t>
  </si>
  <si>
    <t>205 TPS REPAS BVR 99 9 TOUS 9 TOUS 220040000</t>
  </si>
  <si>
    <t>207 TPS GYM 99 9 TOUS 9 TOUS 220040000</t>
  </si>
  <si>
    <t>211 TVQ ST.REG.SLSM 99 9 TOUS 9 TOUS 220045000</t>
  </si>
  <si>
    <t>212 TVQ ST.RES.SLSM 99 9 TOUS 9 TOUS 220045000</t>
  </si>
  <si>
    <t>213 TVQ RMB.ST.SLSM 99 9 TOUS 9 TOUS 220045000</t>
  </si>
  <si>
    <t>214 TVQ STAT. CPMCS 99 9 TOUS 9 TOUS 220045000</t>
  </si>
  <si>
    <t>215 TVQ REPAS BVR 99 9 TOUS 9 TOUS 220045000</t>
  </si>
  <si>
    <t>217 TVQ GYM 99 9 TOUS 9 TOUS 220045000</t>
  </si>
  <si>
    <t>220 ABCQ 99 9 TOUS 9 TOUS 235210000</t>
  </si>
  <si>
    <t>221 AQPMC 99 9 TOUS 9 TOUS 235233000</t>
  </si>
  <si>
    <t>222 RSFQ 99 9 TOUS 9 TOUS 235625000</t>
  </si>
  <si>
    <t>223 APES 99 9 TOUS 9 TOUS 235208000</t>
  </si>
  <si>
    <t>226 AMRM 99 9 TOUS 9 TOUS 235206000</t>
  </si>
  <si>
    <t>227 ACPQ 99 9 TOUS 9 TOUS 235237000</t>
  </si>
  <si>
    <t>228 SNS−AGESSS 99 9 TOUS 9 TOUS 235211000</t>
  </si>
  <si>
    <t>229 SYND.N.SYN 99 9 TOUS 9 TOUS 235228000</t>
  </si>
  <si>
    <t>230 ADGSSSQ 99 9 TOUS 9 TOUS 235212000</t>
  </si>
  <si>
    <t>231 ACSSSS SUP 99 9 TOUS 9 TOUS 235209000</t>
  </si>
  <si>
    <t>232 AGESSS 99 9 TOUS 9 TOUS 235211000</t>
  </si>
  <si>
    <t>233 APER SSS 99 9 TOUS 9 TOUS 235213000</t>
  </si>
  <si>
    <t>234 CADRE S 99 9 TOUS 9 TOUS 235816000</t>
  </si>
  <si>
    <t>235 ACIAS 99 9 TOUS 9 TOUS 235599000</t>
  </si>
  <si>
    <t>236 STAGIAIRE 99 9 TOUS 9 TOUS 235055000</t>
  </si>
  <si>
    <t>237 SNS SLSM 99 9 TOUS 9 TOUS 235699000</t>
  </si>
  <si>
    <t>238 APES SLSM 99 9 TOUS 9 TOUS 235605000</t>
  </si>
  <si>
    <t>239 AGESSS−SNS SLSM 99 9 TOUS 9 TOUS 235601000</t>
  </si>
  <si>
    <t>240 AGESSS SLSM 99 9 TOUS 9 TOUS 235601000</t>
  </si>
  <si>
    <t>241 CADRES SUP SLSM 99 9 TOUS 9 TOUS 235604000</t>
  </si>
  <si>
    <t>267 PART GOUV.ASS. 99 4 CADRE 9 TOUS 000003838 235719000</t>
  </si>
  <si>
    <t>267 PART GOUV.ASS. 99 9 TOUS 4 TPR 000003835 235719000</t>
  </si>
  <si>
    <t>267 PART GOUV.ASS. 99 9 TOUS 9 TOUS 000003950 235719000</t>
  </si>
  <si>
    <t>305 ACC.T.D. 99 4 CADRE 9 TOUS 970000000</t>
  </si>
  <si>
    <t>312 LIB.S.REMB 99 4 CADRE 9 TOUS 970000000</t>
  </si>
  <si>
    <t>349 ASS.SAL NP 99 9 TOUS 9 TOUS 970000000</t>
  </si>
  <si>
    <t>352 TR.DIF.CG 99 4 CADRE 9 TOUS 970000000</t>
  </si>
  <si>
    <t>355 AV.VAC. 99 9 TOUS 9 TOUS 970000000</t>
  </si>
  <si>
    <t>364 CSPE.ASS 53 9 TOUS 9 TOUS 970000000</t>
  </si>
  <si>
    <t>364 CSPE.ASS 99 4 CADRE 9 TOUS 970000000</t>
  </si>
  <si>
    <t>380 CNESST 99 9 TOUS 9 TOUS 970000000</t>
  </si>
  <si>
    <t>383 CNESST SS 99 9 TOUS 9 TOUS 970000000</t>
  </si>
  <si>
    <t>401 REGULIERS EQ A CAD.INTERIM 9 TOUS 000003005</t>
  </si>
  <si>
    <t>401 REGULIERS EQ B CAD.CUMUL. 9 TOUS 000003005</t>
  </si>
  <si>
    <t>401 REGULIERS EQ 4 CADRE 9 TOUS 000003005</t>
  </si>
  <si>
    <t>401 REGULIERS EQ 7 SEC.EMP.EXT 9 TOUS 000003005</t>
  </si>
  <si>
    <t>401 REGULIERS EQ 9 TOUS 9 TOUS 000003010</t>
  </si>
  <si>
    <t>401 REGULIERS FR A CAD.INTERIM 9 TOUS 000003005</t>
  </si>
  <si>
    <t>401 REGULIERS FR B CAD.CUMUL. 9 TOUS 000003005</t>
  </si>
  <si>
    <t>401 REGULIERS FR 4 CADRE 9 TOUS 000003005</t>
  </si>
  <si>
    <t>401 REGULIERS FR 7 SEC.EMP.EXT 9 TOUS 000003005</t>
  </si>
  <si>
    <t>401 REGULIERS FR 9 TOUS 9 TOUS 000003010</t>
  </si>
  <si>
    <t>401 REGULIERS GR A CAD.INTERIM 9 TOUS 000003005</t>
  </si>
  <si>
    <t>401 REGULIERS GR B CAD.CUMUL. 9 TOUS 000003005</t>
  </si>
  <si>
    <t>401 REGULIERS GR 4 CADRE 9 TOUS 000003005</t>
  </si>
  <si>
    <t>401 REGULIERS GR 9 TOUS 9 TOUS 000003010</t>
  </si>
  <si>
    <t>401 REGULIERS SI 9 TOUS 9 TOUS 000003010</t>
  </si>
  <si>
    <t>401 REGULIERS SU 9 TOUS 9 TOUS 000003010</t>
  </si>
  <si>
    <t>401 REGULIERS 99 A CAD.INTERIM 9 TOUS 000003005</t>
  </si>
  <si>
    <t>401 REGULIERS 99 B CAD.CUMUL. 9 TOUS 000003005</t>
  </si>
  <si>
    <t>401 REGULIERS 99 4 CADRE 9 TOUS 000003005</t>
  </si>
  <si>
    <t>401 REGULIERS 99 7 SEC.EMP.EXT 9 TOUS 000003005</t>
  </si>
  <si>
    <t>401 REGULIERS 99 9 TOUS 9 TOUS 000003010</t>
  </si>
  <si>
    <t>402 RET.PAYES 99 9 TOUS 9 TOUS 000003010</t>
  </si>
  <si>
    <t>403 RECU.SUPPL 19 9 TOUS 9 TOUS 000003205</t>
  </si>
  <si>
    <t>403 RECU.SUPPL 39 9 TOUS 9 TOUS 000003205</t>
  </si>
  <si>
    <t>403 RECU.SUPPL 99 A CAD.INTERIM 9 TOUS 000003205</t>
  </si>
  <si>
    <t>403 RECU.SUPPL 99 B CAD.CUMUL. 9 TOUS 000003205</t>
  </si>
  <si>
    <t>403 RECU.SUPPL 99 4 CADRE 9 TOUS 000003205</t>
  </si>
  <si>
    <t>403 RECU.SUPPL 99 7 SEC.EMP.EXT 9 TOUS 000003205</t>
  </si>
  <si>
    <t>403 RECU.SUPPL 99 9 TOUS 9 TOUS 000003105</t>
  </si>
  <si>
    <t>405 TR.DIF.ACC 99 9 TOUS 9 TOUS 172000000</t>
  </si>
  <si>
    <t>406 SUP.SIMPLE AC 9 TOUS 9 TOUS 000003746</t>
  </si>
  <si>
    <t>406 SUP.SIMPLE C4 9 TOUS 9 TOUS 000003745</t>
  </si>
  <si>
    <t>406 SUP.SIMPLE DS 9 TOUS 9 TOUS 000003745</t>
  </si>
  <si>
    <t>406 SUP.SIMPLE FO A CAD.INTERIM 9 TOUS 000003645</t>
  </si>
  <si>
    <t>406 SUP.SIMPLE FO B CAD.CUMUL. 9 TOUS 000003645</t>
  </si>
  <si>
    <t>406 SUP.SIMPLE FO 4 CADRE 9 TOUS 000003645</t>
  </si>
  <si>
    <t>406 SUP.SIMPLE FO 9 TOUS 9 TOUS 000003745</t>
  </si>
  <si>
    <t>406 SUP.SIMPLE GR A CAD.INTERIM 9 TOUS 000003105</t>
  </si>
  <si>
    <t>406 SUP.SIMPLE GR B CAD.CUMUL. 9 TOUS 000003105</t>
  </si>
  <si>
    <t>406 SUP.SIMPLE GR 4 CADRE 9 TOUS 000003105</t>
  </si>
  <si>
    <t>406 SUP.SIMPLE GR 9 TOUS 9 TOUS 000003105</t>
  </si>
  <si>
    <t>406 SUP.SIMPLE MF 9 TOUS 9 TOUS 000003745</t>
  </si>
  <si>
    <t>406 SUP.SIMPLE MJ 9 TOUS 9 TOUS 000003745</t>
  </si>
  <si>
    <t>406 SUP.SIMPLE NH 9 TOUS 9 TOUS 000003745</t>
  </si>
  <si>
    <t>406 SUP.SIMPLE NT 9 TOUS 9 TOUS 000003745</t>
  </si>
  <si>
    <t>406 SUP.SIMPLE OR 9 TOUS 9 TOUS 000003746</t>
  </si>
  <si>
    <t>406 SUP.SIMPLE PG 9 TOUS 9 TOUS 000003645</t>
  </si>
  <si>
    <t>406 SUP.SIMPLE PI A CAD.INTERIM 9 TOUS 000003745</t>
  </si>
  <si>
    <t>406 SUP.SIMPLE PI B CAD.CUMUL. 9 TOUS 000003745</t>
  </si>
  <si>
    <t>406 SUP.SIMPLE PI 4 CADRE 9 TOUS 000003745</t>
  </si>
  <si>
    <t>406 SUP.SIMPLE PI 9 TOUS 9 TOUS 000003745</t>
  </si>
  <si>
    <t>406 SUP.SIMPLE PR 9 TOUS 9 TOUS 000003745</t>
  </si>
  <si>
    <t>406 SUP.SIMPLE QT 9 TOUS 9 TOUS 000003745</t>
  </si>
  <si>
    <t>406 SUP.SIMPLE SU 9 TOUS 9 TOUS 000003105</t>
  </si>
  <si>
    <t>406 SUP.SIMPLE UN 9 TOUS 9 TOUS 000003745</t>
  </si>
  <si>
    <t>406 SUP.SIMPLE 15 9 TOUS 9 TOUS 000003746</t>
  </si>
  <si>
    <t>406 SUP.SIMPLE 69 4 CADRE 9 TOUS 000003105</t>
  </si>
  <si>
    <t>406 SUP.SIMPLE 69 9 TOUS 9 TOUS 000003105</t>
  </si>
  <si>
    <t>406 SUP.SIMPLE 99 9 TOUS 9 TOUS 000003105</t>
  </si>
  <si>
    <t>407 SUP.DEMIE AC 9 TOUS 9 TOUS 000003746</t>
  </si>
  <si>
    <t>407 SUP.DEMIE C4 9 TOUS 9 TOUS 000003745</t>
  </si>
  <si>
    <t>407 SUP.DEMIE DS 9 TOUS 9 TOUS 000003745</t>
  </si>
  <si>
    <t>407 SUP.DEMIE FO A CAD.INTERIM 9 TOUS 000003645</t>
  </si>
  <si>
    <t>407 SUP.DEMIE FO B CAD.CUMUL. 9 TOUS 000003645</t>
  </si>
  <si>
    <t>407 SUP.DEMIE FO 4 CADRE 9 TOUS 000003645</t>
  </si>
  <si>
    <t>407 SUP.DEMIE FO 9 TOUS 9 TOUS 000003745</t>
  </si>
  <si>
    <t>407 SUP.DEMIE GR A CAD.INTERIM 9 TOUS 000003106</t>
  </si>
  <si>
    <t>407 SUP.DEMIE GR B CAD.CUMUL. 9 TOUS 000003106</t>
  </si>
  <si>
    <t>407 SUP.DEMIE GR 4 CADRE 9 TOUS 000003106</t>
  </si>
  <si>
    <t>407 SUP.DEMIE GR 9 TOUS 9 TOUS 000003106</t>
  </si>
  <si>
    <t>407 SUP.DEMIE MF 9 TOUS 9 TOUS 000003745</t>
  </si>
  <si>
    <t>407 SUP.DEMIE MJ 9 TOUS 9 TOUS 000003745</t>
  </si>
  <si>
    <t>407 SUP.DEMIE NH 9 TOUS 9 TOUS 000003745</t>
  </si>
  <si>
    <t>407 SUP.DEMIE NT 9 TOUS 9 TOUS 000003745</t>
  </si>
  <si>
    <t>407 SUP.DEMIE OR 9 TOUS 9 TOUS 000003746</t>
  </si>
  <si>
    <t>407 SUP.DEMIE PG 9 TOUS 9 TOUS 000003645</t>
  </si>
  <si>
    <t>407 SUP.DEMIE PI A CAD.INTERIM 9 TOUS 000003745</t>
  </si>
  <si>
    <t>407 SUP.DEMIE PI B CAD.CUMUL. 9 TOUS 000003745</t>
  </si>
  <si>
    <t>407 SUP.DEMIE PI 4 CADRE 9 TOUS 000003745</t>
  </si>
  <si>
    <t>407 SUP.DEMIE PI 9 TOUS 9 TOUS 000003745</t>
  </si>
  <si>
    <t>407 SUP.DEMIE PR 9 TOUS 9 TOUS 000003745</t>
  </si>
  <si>
    <t>407 SUP.DEMIE QT 9 TOUS 9 TOUS 000003745</t>
  </si>
  <si>
    <t>407 SUP.DEMIE SU 9 TOUS 9 TOUS 000003106</t>
  </si>
  <si>
    <t>407 SUP.DEMIE UN 9 TOUS 9 TOUS 000003745</t>
  </si>
  <si>
    <t>407 SUP.DEMIE 15 9 TOUS 9 TOUS 000003746</t>
  </si>
  <si>
    <t>407 SUP.DEMIE 99 9 TOUS 9 TOUS 000003106</t>
  </si>
  <si>
    <t>408 SUP.DOUBLE GR A CAD.INTERIM 9 TOUS 000003107</t>
  </si>
  <si>
    <t>408 SUP.DOUBLE GR B CAD.CUMUL. 9 TOUS 000003107</t>
  </si>
  <si>
    <t>408 SUP.DOUBLE GR 4 CADRE 9 TOUS 000003107</t>
  </si>
  <si>
    <t>408 SUP.DOUBLE GR 9 TOUS 9 TOUS 000003107</t>
  </si>
  <si>
    <t>408 SUP.DOUBLE PI A CAD.INTERIM 9 TOUS 000003745</t>
  </si>
  <si>
    <t>408 SUP.DOUBLE PI B CAD.CUMUL. 9 TOUS 000003745</t>
  </si>
  <si>
    <t>408 SUP.DOUBLE PI 4 CADRE 9 TOUS 000003745</t>
  </si>
  <si>
    <t>408 SUP.DOUBLE PI 9 TOUS 9 TOUS 000003745</t>
  </si>
  <si>
    <t>408 SUP.DOUBLE SU 9 TOUS 9 TOUS 000003107</t>
  </si>
  <si>
    <t>408 SUP.DOUBLE 99 9 TOUS 9 TOUS 000003107</t>
  </si>
  <si>
    <t>410 SUP.RA.TR. 99 9 TOUS 9 TOUS 000003105</t>
  </si>
  <si>
    <t>411 SUP.RA.2H. 99 9 TOUS 9 TOUS 000003106</t>
  </si>
  <si>
    <t>412 LIB.S.REMB 99 9 TOUS 9 TOUS 132010000</t>
  </si>
  <si>
    <t>414 KM.(IMP) 99 4 CADRE 9 TOUS 000004840</t>
  </si>
  <si>
    <t>414 KM.(IMP) 99 9 TOUS 9 TOUS 000004830</t>
  </si>
  <si>
    <t>415 KM.(NIMP) 48 9 TOUS 9 TOUS 125010000</t>
  </si>
  <si>
    <t>415 KM.(NIMP) 49 9 TOUS 9 TOUS 128010000</t>
  </si>
  <si>
    <t>415 KM.(NIMP) 99 4 CADRE 9 TOUS 000004840</t>
  </si>
  <si>
    <t>415 KM.(NIMP) 99 9 TOUS 9 TOUS 000004830</t>
  </si>
  <si>
    <t>418 FER. 69 4 CADRE 9 TOUS 000003410</t>
  </si>
  <si>
    <t>418 FER. 69 9 TOUS 9 TOUS 000003510</t>
  </si>
  <si>
    <t>418 FER. 99 A CAD.INTERIM 9 TOUS 000003410</t>
  </si>
  <si>
    <t>418 FER. 99 B CAD.CUMUL. 9 TOUS 000003410</t>
  </si>
  <si>
    <t>418 FER. 99 4 CADRE 9 TOUS 000003410</t>
  </si>
  <si>
    <t>418 FER. 99 7 SEC.EMP.EXT 9 TOUS 000003410</t>
  </si>
  <si>
    <t>418 FER. 99 9 TOUS 9 TOUS 000003510</t>
  </si>
  <si>
    <t>422 FER.ASS.SA 99 A CAD.INTERIM 9 TOUS 000003410</t>
  </si>
  <si>
    <t>422 FER.ASS.SA 99 B CAD.CUMUL. 9 TOUS 000003410</t>
  </si>
  <si>
    <t>422 FER.ASS.SA 99 4 CADRE 9 TOUS 000003410</t>
  </si>
  <si>
    <t>422 FER.ASS.SA 99 7 SEC.EMP.EXT 9 TOUS 000003410</t>
  </si>
  <si>
    <t>422 FER.ASS.SA 99 9 TOUS 9 TOUS 000003510</t>
  </si>
  <si>
    <t>425 CONGE NUIT 69 9 TOUS 9 TOUS 000003522</t>
  </si>
  <si>
    <t>425 CONGE NUIT 99 4 CADRE 9 TOUS 000003422</t>
  </si>
  <si>
    <t>425 CONGE NUIT 99 9 TOUS 9 TOUS 000003522</t>
  </si>
  <si>
    <t>428 FER.DEP. 99 A CAD.INTERIM 9 TOUS 000003410</t>
  </si>
  <si>
    <t>428 FER.DEP. 99 B CAD.CUMUL. 9 TOUS 000003410</t>
  </si>
  <si>
    <t>428 FER.DEP. 99 4 CADRE 9 TOUS 000003410</t>
  </si>
  <si>
    <t>428 FER.DEP. 99 7 SEC.EMP.EXT 9 TOUS 000003410</t>
  </si>
  <si>
    <t>428 FER.DEP. 99 9 TOUS 9 TOUS 000003510</t>
  </si>
  <si>
    <t>430 CONGE PSY. 69 4 CADRE 9 TOUS 000003415</t>
  </si>
  <si>
    <t>430 CONGE PSY. 69 9 TOUS 9 TOUS 000003515</t>
  </si>
  <si>
    <t>430 CONGE PSY. 99 A CAD.INTERIM 9 TOUS 000003415</t>
  </si>
  <si>
    <t>430 CONGE PSY. 99 B CAD.CUMUL. 9 TOUS 000003415</t>
  </si>
  <si>
    <t>430 CONGE PSY. 99 4 CADRE 9 TOUS 000003415</t>
  </si>
  <si>
    <t>430 CONGE PSY. 99 7 SEC.EMP.EXT 9 TOUS 000003415</t>
  </si>
  <si>
    <t>430 CONGE PSY. 99 9 TOUS 9 TOUS 000003515</t>
  </si>
  <si>
    <t>433 PSY.DEP. 99 A CAD.INTERIM 9 TOUS 000003415</t>
  </si>
  <si>
    <t>433 PSY.DEP. 99 B CAD.CUMUL. 9 TOUS 000003415</t>
  </si>
  <si>
    <t>433 PSY.DEP. 99 4 CADRE 9 TOUS 000003415</t>
  </si>
  <si>
    <t>433 PSY.DEP. 99 7 SEC.EMP.EXT 9 TOUS 000003415</t>
  </si>
  <si>
    <t>433 PSY.DEP. 99 9 TOUS 9 TOUS 000003515</t>
  </si>
  <si>
    <t>434 RE.PR.100% 8A 4 CADRE 9 TOUS 000003672</t>
  </si>
  <si>
    <t>434 RE.PR.100% 8A 9 TOUS 9 TOUS 000003772</t>
  </si>
  <si>
    <t>434 RE.PR.100% 99 A CAD.INTERIM 9 TOUS 000003672</t>
  </si>
  <si>
    <t>434 RE.PR.100% 99 B CAD.CUMUL. 9 TOUS 000003672</t>
  </si>
  <si>
    <t>434 RE.PR.100% 99 4 CADRE 9 TOUS 000003672</t>
  </si>
  <si>
    <t>434 RE.PR.100% 99 7 SEC.EMP.EXT 9 TOUS 000003772</t>
  </si>
  <si>
    <t>434 RE.PR.100% 99 9 TOUS 9 TOUS 000003772</t>
  </si>
  <si>
    <t>435 MALADIE 69 4 CADRE 9 TOUS 000003420</t>
  </si>
  <si>
    <t>435 MALADIE 69 9 TOUS 9 TOUS 000003520</t>
  </si>
  <si>
    <t>435 MALADIE 8B A CAD.INTERIM 9 TOUS 000003420</t>
  </si>
  <si>
    <t>435 MALADIE 8B B CAD.CUMUL. 9 TOUS 000003420</t>
  </si>
  <si>
    <t>435 MALADIE 8B 4 CADRE 9 TOUS 000003420</t>
  </si>
  <si>
    <t>435 MALADIE 8B 7 SEC.EMP.EXT 9 TOUS 000003420</t>
  </si>
  <si>
    <t>435 MALADIE 8B 9 TOUS 9 TOUS 000003520</t>
  </si>
  <si>
    <t>435 MALADIE 99 A CAD.INTERIM 9 TOUS 000003420</t>
  </si>
  <si>
    <t>435 MALADIE 99 B CAD.CUMUL. 9 TOUS 000003420</t>
  </si>
  <si>
    <t>435 MALADIE 99 4 CADRE 9 TOUS 000003420</t>
  </si>
  <si>
    <t>435 MALADIE 99 7 SEC.EMP.EXT 9 TOUS 000003420</t>
  </si>
  <si>
    <t>435 MALADIE 99 9 TOUS 9 TOUS 000003520</t>
  </si>
  <si>
    <t>436 MAL.SAAQ 99 A CAD.INTERIM 9 TOUS 000003420</t>
  </si>
  <si>
    <t>436 MAL.SAAQ 99 B CAD.CUMUL. 9 TOUS 000003420</t>
  </si>
  <si>
    <t>436 MAL.SAAQ 99 4 CADRE 9 TOUS 000003420</t>
  </si>
  <si>
    <t>436 MAL.SAAQ 99 7 SEC.EMP.EXT 9 TOUS 000003420</t>
  </si>
  <si>
    <t>436 MAL.SAAQ 99 9 TOUS 9 TOUS 000003760</t>
  </si>
  <si>
    <t>438 MAL.DEP. 99 9 TOUS 9 TOUS 000003520</t>
  </si>
  <si>
    <t>439 MAL.SOLDER 68 9 TOUS 9 TOUS 000003522</t>
  </si>
  <si>
    <t>439 MAL.SOLDER 99 9 TOUS 9 TOUS 000003520</t>
  </si>
  <si>
    <t>440 MAL.GE.DE. 99 A CAD.INTERIM 9 TOUS 000003660</t>
  </si>
  <si>
    <t>440 MAL.GE.DE. 99 B CAD.CUMUL. 9 TOUS 000003660</t>
  </si>
  <si>
    <t>440 MAL.GE.DE. 99 4 CADRE 9 TOUS 000003660</t>
  </si>
  <si>
    <t>440 MAL.GE.DE. 99 7 SEC.EMP.EXT 9 TOUS 000003660</t>
  </si>
  <si>
    <t>440 MAL.GE.DE. 99 9 TOUS 9 TOUS 000003760</t>
  </si>
  <si>
    <t>441 MAL.GE.CA. 69 4 CADRE 9 TOUS 000003660</t>
  </si>
  <si>
    <t>441 MAL.GE.CA. 69 9 TOUS 9 TOUS 000003760</t>
  </si>
  <si>
    <t>441 MAL.GE.CA. 99 A CAD.INTERIM 9 TOUS 000003660</t>
  </si>
  <si>
    <t>441 MAL.GE.CA. 99 B CAD.CUMUL. 9 TOUS 000003660</t>
  </si>
  <si>
    <t>441 MAL.GE.CA. 99 4 CADRE 9 TOUS 000003660</t>
  </si>
  <si>
    <t>441 MAL.GE.CA. 99 7 SEC.EMP.EXT 9 TOUS 000003660</t>
  </si>
  <si>
    <t>441 MAL.GE.CA. 99 9 TOUS 9 TOUS 000003760</t>
  </si>
  <si>
    <t>443 IND.PR RETR. 14 A CAD.INTERIM 9 TOUS 000003650</t>
  </si>
  <si>
    <t>443 IND.PR RETR. 14 B CAD.CUMUL. 9 TOUS 000003650</t>
  </si>
  <si>
    <t>443 IND.PR RETR. 14 4 CADRE 9 TOUS 000003650</t>
  </si>
  <si>
    <t>443 IND.PR RETR. 14 7 SEC.EMP.EXT 9 TOUS 000003650</t>
  </si>
  <si>
    <t>443 IND.PR RETR. 14 9 TOUS 9 TOUS 000003750</t>
  </si>
  <si>
    <t>443 IND.PR RETR. 8B A CAD.INTERIM 9 TOUS 000003650</t>
  </si>
  <si>
    <t>443 IND.PR RETR. 8B B CAD.CUMUL. 9 TOUS 000003650</t>
  </si>
  <si>
    <t>443 IND.PR RETR. 8B 4 CADRE 9 TOUS 000003650</t>
  </si>
  <si>
    <t>443 IND.PR RETR. 8B 7 SEC.EMP.EXT 9 TOUS 000003650</t>
  </si>
  <si>
    <t>443 IND.PR RETR. 8B 9 TOUS 9 TOUS 000003750</t>
  </si>
  <si>
    <t>443 IND.PR RETR. 99 A CAD.INTERIM 9 TOUS 000003660</t>
  </si>
  <si>
    <t>443 IND.PR RETR. 99 B CAD.CUMUL. 9 TOUS 000003660</t>
  </si>
  <si>
    <t>443 IND.PR RETR. 99 4 CADRE 9 TOUS 000003660</t>
  </si>
  <si>
    <t>443 IND.PR RETR. 99 7 SEC.EMP.EXT 9 TOUS 000003660</t>
  </si>
  <si>
    <t>443 IND.PR RETR. 99 9 TOUS 9 TOUS 000003760</t>
  </si>
  <si>
    <t>445 ASS.SAL. 99 A CAD.INTERIM 9 TOUS 000003635</t>
  </si>
  <si>
    <t>445 ASS.SAL. 99 B CAD.CUMUL. 9 TOUS 000003635</t>
  </si>
  <si>
    <t>445 ASS.SAL. 99 4 CADRE 9 TOUS 000003635</t>
  </si>
  <si>
    <t>445 ASS.SAL. 99 7 SEC.EMP.EXT 9 TOUS 000003635</t>
  </si>
  <si>
    <t>445 ASS.SAL. 99 9 TOUS 9 TOUS 000003735</t>
  </si>
  <si>
    <t>446 ASSAL.100% 8B A CAD.INTERIM 9 TOUS 000003420</t>
  </si>
  <si>
    <t>446 ASSAL.100% 8B B CAD.CUMUL. 9 TOUS 000003420</t>
  </si>
  <si>
    <t>446 ASSAL.100% 8B 4 CADRE 9 TOUS 000003420</t>
  </si>
  <si>
    <t>446 ASSAL.100% 8B 7 SEC.EMP.EXT 9 TOUS 000003420</t>
  </si>
  <si>
    <t>446 ASSAL.100% 8B 9 TOUS 9 TOUS 000003520</t>
  </si>
  <si>
    <t>446 ASSAL.100% 99 A CAD.INTERIM 9 TOUS 000003420</t>
  </si>
  <si>
    <t>446 ASSAL.100% 99 B CAD.CUMUL. 9 TOUS 000003420</t>
  </si>
  <si>
    <t>446 ASSAL.100% 99 4 CADRE 9 TOUS 000003420</t>
  </si>
  <si>
    <t>446 ASSAL.100% 99 7 SEC.EMP.EXT 9 TOUS 000003420</t>
  </si>
  <si>
    <t>446 ASSAL.100% 99 9 TOUS 9 TOUS 000003520</t>
  </si>
  <si>
    <t>449 ASS.SAL NP 99 4 CADRE 9 TOUS 235199000</t>
  </si>
  <si>
    <t>449 ASS.SAL NP 99 9 TOUS 9 TOUS 235199000</t>
  </si>
  <si>
    <t>450 GRO.AS.SA. 99 9 TOUS 9 TOUS 000003735</t>
  </si>
  <si>
    <t>451 VACANCES 69 4 CADRE 9 TOUS 000003405</t>
  </si>
  <si>
    <t>451 VACANCES 69 9 TOUS 9 TOUS 000003505</t>
  </si>
  <si>
    <t>451 VACANCES 8B A CAD.INTERIM 9 TOUS 000003405</t>
  </si>
  <si>
    <t>451 VACANCES 8B B CAD.CUMUL. 9 TOUS 000003405</t>
  </si>
  <si>
    <t>451 VACANCES 8B 4 CADRE 9 TOUS 000003405</t>
  </si>
  <si>
    <t>451 VACANCES 8B 7 SEC.EMP.EXT 9 TOUS 000003405</t>
  </si>
  <si>
    <t>451 VACANCES 8B 9 TOUS 9 TOUS 000003505</t>
  </si>
  <si>
    <t>451 VACANCES 99 A CAD.INTERIM 9 TOUS 000003405</t>
  </si>
  <si>
    <t>451 VACANCES 99 B CAD.CUMUL. 9 TOUS 000003405</t>
  </si>
  <si>
    <t>451 VACANCES 99 4 CADRE 9 TOUS 000003405</t>
  </si>
  <si>
    <t>451 VACANCES 99 7 SEC.EMP.EXT 9 TOUS 000003405</t>
  </si>
  <si>
    <t>451 VACANCES 99 9 TOUS 9 TOUS 000003505</t>
  </si>
  <si>
    <t>452 TR DIF.CG 99 9 TOUS 9 TOUS 172000000</t>
  </si>
  <si>
    <t>454 VAC.DEP. 99 A CAD.INTERIM 9 TOUS 000003405</t>
  </si>
  <si>
    <t>454 VAC.DEP. 99 B CAD.CUMUL. 9 TOUS 000003405</t>
  </si>
  <si>
    <t>454 VAC.DEP. 99 4 CADRE 9 TOUS 000003405</t>
  </si>
  <si>
    <t>454 VAC.DEP. 99 7 SEC.EMP.EXT 9 TOUS 000003405</t>
  </si>
  <si>
    <t>454 VAC.DEP. 99 9 TOUS 9 TOUS 000003505</t>
  </si>
  <si>
    <t>455 AV.VAC. 99 4 CADRE 9 TOUS 121010000</t>
  </si>
  <si>
    <t>455 AV.VAC. 99 9 TOUS 9 TOUS 121010000</t>
  </si>
  <si>
    <t>458 VAC% 69 4 CADRE 9 TOUS 000003405</t>
  </si>
  <si>
    <t>458 VAC% 69 9 TOUS 9 TOUS 000003505</t>
  </si>
  <si>
    <t>458 VAC% 99 A CAD.INTERIM 9 TOUS 000003405</t>
  </si>
  <si>
    <t>458 VAC% 99 B CAD.CUMUL. 9 TOUS 000003405</t>
  </si>
  <si>
    <t>458 VAC% 99 4 CADRE 9 TOUS 000003405</t>
  </si>
  <si>
    <t>458 VAC% 99 7 SEC.EMP.EXT 9 TOUS 000003405</t>
  </si>
  <si>
    <t>458 VAC% 99 9 TOUS 9 TOUS 000003505</t>
  </si>
  <si>
    <t>459 VAC.%DEP 99 A CAD.INTERIM 9 TOUS 000003405</t>
  </si>
  <si>
    <t>459 VAC.%DEP 99 B CAD.CUMUL. 9 TOUS 000003405</t>
  </si>
  <si>
    <t>459 VAC.%DEP 99 4 CADRE 9 TOUS 000003405</t>
  </si>
  <si>
    <t>459 VAC.%DEP 99 7 SEC.EMP.EXT 9 TOUS 000003405</t>
  </si>
  <si>
    <t>459 VAC.%DEP 99 9 TOUS 9 TOUS 000003505</t>
  </si>
  <si>
    <t>460 AV.VAC % 99 4 CADRE 9 TOUS 121010000</t>
  </si>
  <si>
    <t>460 AV.VAC % 99 9 TOUS 9 TOUS 121010000</t>
  </si>
  <si>
    <t>462 CONGE JUDIC. 99 A CAD.INTERIM 9 TOUS 000003625</t>
  </si>
  <si>
    <t>462 CONGE JUDIC. 99 B CAD.CUMUL. 9 TOUS 000003625</t>
  </si>
  <si>
    <t>462 CONGE JUDIC. 99 4 CADRE 9 TOUS 000003625</t>
  </si>
  <si>
    <t>462 CONGE JUDIC. 99 7 SEC.EMP.EXT 9 TOUS 000003625</t>
  </si>
  <si>
    <t>462 CONGE JUDIC. 99 9 TOUS 9 TOUS 000003725</t>
  </si>
  <si>
    <t>463 LIB.SYND. 99 9 TOUS 9 TOUS 000003755</t>
  </si>
  <si>
    <t>464 CSPE.ASS RP A CAD.INTERIM 9 TOUS 000003670</t>
  </si>
  <si>
    <t>464 CSPE.ASS RP B CAD.CUMUL. 9 TOUS 000003670</t>
  </si>
  <si>
    <t>464 CSPE.ASS RP 4 CADRE 9 TOUS 000003670</t>
  </si>
  <si>
    <t>464 CSPE.ASS RP 7 SEC.EMP.EXT 9 TOUS 000003670</t>
  </si>
  <si>
    <t>464 CSPE.ASS RP 9 TOUS 9 TOUS 000003770</t>
  </si>
  <si>
    <t>464 CSPE.ASS 10 A CAD.INTERIM 9 TOUS 000003670</t>
  </si>
  <si>
    <t>464 CSPE.ASS 10 B CAD.CUMUL. 9 TOUS 000003670</t>
  </si>
  <si>
    <t>464 CSPE.ASS 10 4 CADRE 9 TOUS 000003670</t>
  </si>
  <si>
    <t>464 CSPE.ASS 10 7 SEC.EMP.EXT 9 TOUS 000003670</t>
  </si>
  <si>
    <t>464 CSPE.ASS 10 9 TOUS 9 TOUS 000003770</t>
  </si>
  <si>
    <t>464 CSPE.ASS 12 A CAD.INTERIM 9 TOUS 000003670</t>
  </si>
  <si>
    <t>464 CSPE.ASS 12 B CAD.CUMUL. 9 TOUS 000003670</t>
  </si>
  <si>
    <t>464 CSPE.ASS 12 4 CADRE 9 TOUS 000003670</t>
  </si>
  <si>
    <t>464 CSPE.ASS 12 7 SEC.EMP.EXT 9 TOUS 000003670</t>
  </si>
  <si>
    <t>464 CSPE.ASS 12 9 TOUS 9 TOUS 000003770</t>
  </si>
  <si>
    <t>464 CSPE.ASS 53 9 TOUS 9 TOUS 121020000</t>
  </si>
  <si>
    <t>464 CSPE.ASS 55 A CAD.INTERIM 9 TOUS 000003524</t>
  </si>
  <si>
    <t>464 CSPE.ASS 55 B CAD.CUMUL. 9 TOUS 000003524</t>
  </si>
  <si>
    <t>464 CSPE.ASS 55 4 CADRE 9 TOUS 000003524</t>
  </si>
  <si>
    <t>464 CSPE.ASS 55 9 TOUS 9 TOUS 000003524</t>
  </si>
  <si>
    <t>464 CSPE.ASS 69 4 CADRE 9 TOUS 000003524</t>
  </si>
  <si>
    <t>464 CSPE.ASS 69 9 TOUS 9 TOUS 000003524</t>
  </si>
  <si>
    <t>464 CSPE.ASS 8B A CAD.INTERIM 9 TOUS 000003670</t>
  </si>
  <si>
    <t>464 CSPE.ASS 8B B CAD.CUMUL. 9 TOUS 000003670</t>
  </si>
  <si>
    <t>464 CSPE.ASS 8B 4 CADRE 9 TOUS 000003670</t>
  </si>
  <si>
    <t>464 CSPE.ASS 8B 7 SEC.EMP.EXT 9 TOUS 000003670</t>
  </si>
  <si>
    <t>464 CSPE.ASS 8B 9 TOUS 9 TOUS 000003770</t>
  </si>
  <si>
    <t>464 CSPE.ASS 8C 4 CADRE 9 TOUS 000003420</t>
  </si>
  <si>
    <t>464 CSPE.ASS 95 A CAD.INTERIM 9 TOUS 000003670</t>
  </si>
  <si>
    <t>464 CSPE.ASS 95 B CAD.CUMUL. 9 TOUS 000003670</t>
  </si>
  <si>
    <t>464 CSPE.ASS 95 4 CADRE 9 TOUS 000003670</t>
  </si>
  <si>
    <t>464 CSPE.ASS 95 7 SEC.EMP.EXT 9 TOUS 000003670</t>
  </si>
  <si>
    <t>464 CSPE.ASS 95 9 TOUS 9 TOUS 000003770</t>
  </si>
  <si>
    <t>464 CSPE.ASS 99 A CAD.INTERIM 9 TOUS 000003625</t>
  </si>
  <si>
    <t>464 CSPE.ASS 99 B CAD.CUMUL. 9 TOUS 000003625</t>
  </si>
  <si>
    <t>464 CSPE.ASS 99 4 CADRE 9 TOUS 000003625</t>
  </si>
  <si>
    <t>464 CSPE.ASS 99 7 SEC.EMP.EXT 9 TOUS 000003625</t>
  </si>
  <si>
    <t>464 CSPE.ASS 99 9 TOUS 9 TOUS 000003725</t>
  </si>
  <si>
    <t>465 CON.MATER. 8A 4 CADRE 9 TOUS 000003630</t>
  </si>
  <si>
    <t>465 CON.MATER. 8A 9 TOUS 9 TOUS 000003730</t>
  </si>
  <si>
    <t>465 CON.MATER. 99 A CAD.INTERIM 9 TOUS 000003630</t>
  </si>
  <si>
    <t>465 CON.MATER. 99 B CAD.CUMUL. 9 TOUS 000003630</t>
  </si>
  <si>
    <t>465 CON.MATER. 99 4 CADRE 9 TOUS 000003630</t>
  </si>
  <si>
    <t>465 CON.MATER. 99 7 SEC.EMP.EXT 9 TOUS 000003630</t>
  </si>
  <si>
    <t>465 CON.MATER. 99 9 TOUS 9 TOUS 000003730</t>
  </si>
  <si>
    <t>466 CONGE PATERN. 8A 4 CADRE 9 TOUS 000003630</t>
  </si>
  <si>
    <t>466 CONGE PATERN. 8A 9 TOUS 9 TOUS 000003730</t>
  </si>
  <si>
    <t>466 CONGE PATERN. 99 A CAD.INTERIM 9 TOUS 000003630</t>
  </si>
  <si>
    <t>466 CONGE PATERN. 99 B CAD.CUMUL. 9 TOUS 000003630</t>
  </si>
  <si>
    <t>466 CONGE PATERN. 99 4 CADRE 9 TOUS 000003630</t>
  </si>
  <si>
    <t>466 CONGE PATERN. 99 7 SEC.EMP.EXT 9 TOUS 000003630</t>
  </si>
  <si>
    <t>466 CONGE PATERN. 99 9 TOUS 9 TOUS 000003730</t>
  </si>
  <si>
    <t>467 ADOPT/GROSS. 8A 4 CADRE 9 TOUS 000003630</t>
  </si>
  <si>
    <t>467 ADOPT/GROSS. 8A 9 TOUS 9 TOUS 000003730</t>
  </si>
  <si>
    <t>467 ADOPT/GROSS. 99 A CAD.INTERIM 9 TOUS 000003630</t>
  </si>
  <si>
    <t>467 ADOPT/GROSS. 99 B CAD.CUMUL. 9 TOUS 000003630</t>
  </si>
  <si>
    <t>467 ADOPT/GROSS. 99 4 CADRE 9 TOUS 000003630</t>
  </si>
  <si>
    <t>467 ADOPT/GROSS. 99 7 SEC.EMP.EXT 9 TOUS 000003630</t>
  </si>
  <si>
    <t>467 ADOPT/GROSS. 99 9 TOUS 9 TOUS 000003730</t>
  </si>
  <si>
    <t>476 BM.MAL. % C4 9 TOUS 9 TOUS 000003520</t>
  </si>
  <si>
    <t>476 BM.MAL. % DS 9 TOUS 9 TOUS 000003520</t>
  </si>
  <si>
    <t>476 BM.MAL. % MF 9 TOUS 9 TOUS 000003520</t>
  </si>
  <si>
    <t>476 BM.MAL. % MJ 9 TOUS 9 TOUS 000003520</t>
  </si>
  <si>
    <t>476 BM.MAL. % NH 9 TOUS 9 TOUS 000003520</t>
  </si>
  <si>
    <t>476 BM.MAL. % NT 9 TOUS 9 TOUS 000003520</t>
  </si>
  <si>
    <t>476 BM.MAL. % PG 9 TOUS 9 TOUS 000003420</t>
  </si>
  <si>
    <t>476 BM.MAL. % PR 9 TOUS 9 TOUS 000003520</t>
  </si>
  <si>
    <t>476 BM.MAL. % UN 9 TOUS 9 TOUS 000003520</t>
  </si>
  <si>
    <t>476 BM.MAL. % 69 4 CADRE 9 TOUS 000003420</t>
  </si>
  <si>
    <t>476 BM.MAL. % 69 9 TOUS 9 TOUS 000003520</t>
  </si>
  <si>
    <t>476 BM.MAL. % 99 A CAD.INTERIM 9 TOUS 000003420</t>
  </si>
  <si>
    <t>476 BM.MAL. % 99 B CAD.CUMUL. 9 TOUS 000003420</t>
  </si>
  <si>
    <t>476 BM.MAL. % 99 4 CADRE 9 TOUS 000003420</t>
  </si>
  <si>
    <t>476 BM.MAL. % 99 7 SEC.EMP.EXT 9 TOUS 000003420</t>
  </si>
  <si>
    <t>476 BM.MAL. % 99 9 TOUS 9 TOUS 000003520</t>
  </si>
  <si>
    <t>477 BM.VAC. % 99 A CAD.INTERIM 9 TOUS 000003405</t>
  </si>
  <si>
    <t>477 BM.VAC. % 99 B CAD.CUMUL. 9 TOUS 000003405</t>
  </si>
  <si>
    <t>477 BM.VAC. % 99 4 CADRE 9 TOUS 000003405</t>
  </si>
  <si>
    <t>477 BM.VAC. % 99 7 SEC.EMP.EXT 9 TOUS 000003405</t>
  </si>
  <si>
    <t>477 BM.VAC. % 99 9 TOUS 9 TOUS 000003505</t>
  </si>
  <si>
    <t>478 BM.FETE % C4 9 TOUS 9 TOUS 000003510</t>
  </si>
  <si>
    <t>478 BM.FETE % DS 9 TOUS 9 TOUS 000003510</t>
  </si>
  <si>
    <t>478 BM.FETE % MF 9 TOUS 9 TOUS 000003510</t>
  </si>
  <si>
    <t>478 BM.FETE % MJ 9 TOUS 9 TOUS 000003510</t>
  </si>
  <si>
    <t>478 BM.FETE % NH 9 TOUS 9 TOUS 000003510</t>
  </si>
  <si>
    <t>478 BM.FETE % NT 9 TOUS 9 TOUS 000003510</t>
  </si>
  <si>
    <t>478 BM.FETE % PG 9 TOUS 9 TOUS 000003410</t>
  </si>
  <si>
    <t>478 BM.FETE % PR 9 TOUS 9 TOUS 000003510</t>
  </si>
  <si>
    <t>478 BM.FETE % UN 9 TOUS 9 TOUS 000003510</t>
  </si>
  <si>
    <t>478 BM.FETE % 99 A CAD.INTERIM 9 TOUS 000003410</t>
  </si>
  <si>
    <t>478 BM.FETE % 99 B CAD.CUMUL. 9 TOUS 000003410</t>
  </si>
  <si>
    <t>478 BM.FETE % 99 4 CADRE 9 TOUS 000003410</t>
  </si>
  <si>
    <t>478 BM.FETE % 99 7 SEC.EMP.EXT 9 TOUS 000003410</t>
  </si>
  <si>
    <t>478 BM.FETE % 99 9 TOUS 9 TOUS 000003510</t>
  </si>
  <si>
    <t>479 M.MOBILE C4 9 TOUS 9 TOUS 000003515</t>
  </si>
  <si>
    <t>479 M.MOBILE DS 9 TOUS 9 TOUS 000003515</t>
  </si>
  <si>
    <t>479 M.MOBILE MF 9 TOUS 9 TOUS 000003515</t>
  </si>
  <si>
    <t>479 M.MOBILE MJ 9 TOUS 9 TOUS 000003515</t>
  </si>
  <si>
    <t>479 M.MOBILE NH 9 TOUS 9 TOUS 000003515</t>
  </si>
  <si>
    <t>479 M.MOBILE NT 9 TOUS 9 TOUS 000003515</t>
  </si>
  <si>
    <t>479 M.MOBILE PG 9 TOUS 9 TOUS 000003415</t>
  </si>
  <si>
    <t>479 M.MOBILE PR 9 TOUS 9 TOUS 000003515</t>
  </si>
  <si>
    <t>479 M.MOBILE UN 9 TOUS 9 TOUS 000003515</t>
  </si>
  <si>
    <t>479 M.MOBILE 69 4 CADRE 9 TOUS 000003415</t>
  </si>
  <si>
    <t>479 M.MOBILE 69 9 TOUS 9 TOUS 000003515</t>
  </si>
  <si>
    <t>479 M.MOBILE 99 A CAD.INTERIM 9 TOUS 000003415</t>
  </si>
  <si>
    <t>479 M.MOBILE 99 B CAD.CUMUL. 9 TOUS 000003415</t>
  </si>
  <si>
    <t>479 M.MOBILE 99 4 CADRE 9 TOUS 000003415</t>
  </si>
  <si>
    <t>479 M.MOBILE 99 7 SEC.EMP.EXT 9 TOUS 000003415</t>
  </si>
  <si>
    <t>479 M.MOBILE 99 9 TOUS 9 TOUS 000003515</t>
  </si>
  <si>
    <t>480 CNESST 99 4 CADRE 9 TOUS 121020000</t>
  </si>
  <si>
    <t>480 CNESST 99 9 TOUS 9 TOUS 121020000</t>
  </si>
  <si>
    <t>481 CNESST NREM 53 A CAD.INTERIM 9 TOUS 000003670</t>
  </si>
  <si>
    <t>481 CNESST NREM 53 B CAD.CUMUL. 9 TOUS 000003670</t>
  </si>
  <si>
    <t>481 CNESST NREM 53 4 CADRE 9 TOUS 000003670</t>
  </si>
  <si>
    <t>481 CNESST NREM 53 7 SEC.EMP.EXT 9 TOUS 000003670</t>
  </si>
  <si>
    <t>481 CNESST NREM 53 9 TOUS 9 TOUS 000003770</t>
  </si>
  <si>
    <t>481 CNESST NREM 99 A CAD.INTERIM 9 TOUS 000003640</t>
  </si>
  <si>
    <t>481 CNESST NREM 99 B CAD.CUMUL. 9 TOUS 000003640</t>
  </si>
  <si>
    <t>481 CNESST NREM 99 4 CADRE 9 TOUS 000003640</t>
  </si>
  <si>
    <t>481 CNESST NREM 99 7 SEC.EMP.EXT 9 TOUS 000003640</t>
  </si>
  <si>
    <t>481 CNESST NREM 99 9 TOUS 9 TOUS 000003740</t>
  </si>
  <si>
    <t>482 CNESST ACC 99 A CAD.INTERIM 9 TOUS 000003005</t>
  </si>
  <si>
    <t>482 CNESST ACC 99 B CAD.CUMUL. 9 TOUS 000003005</t>
  </si>
  <si>
    <t>482 CNESST ACC 99 4 CADRE 9 TOUS 000003005</t>
  </si>
  <si>
    <t>482 CNESST ACC 99 7 SEC.EMP.EXT 9 TOUS 000003005</t>
  </si>
  <si>
    <t>482 CNESST ACC 99 9 TOUS 9 TOUS 000003010</t>
  </si>
  <si>
    <t>485 REMB.CNESST 99 9 TOUS 9 TOUS 235199000 235199000</t>
  </si>
  <si>
    <t>486 IND.FIN 99 A CAD.INTERIM 9 TOUS 000003650</t>
  </si>
  <si>
    <t>486 IND.FIN 99 B CAD.CUMUL. 9 TOUS 000003650</t>
  </si>
  <si>
    <t>486 IND.FIN 99 4 CADRE 9 TOUS 000003650</t>
  </si>
  <si>
    <t>486 IND.FIN 99 7 SEC.EMP.EXT 9 TOUS 000003650</t>
  </si>
  <si>
    <t>486 IND.FIN 99 9 TOUS 9 TOUS 000003750</t>
  </si>
  <si>
    <t>487 IND.REPL. 8B A CAD.INTERIM 9 TOUS 000003650</t>
  </si>
  <si>
    <t>487 IND.REPL. 8B B CAD.CUMUL. 9 TOUS 000003650</t>
  </si>
  <si>
    <t>487 IND.REPL. 8B 4 CADRE 9 TOUS 000003650</t>
  </si>
  <si>
    <t>487 IND.REPL. 8B 7 SEC.EMP.EXT 9 TOUS 000003650</t>
  </si>
  <si>
    <t>487 IND.REPL. 8B 9 TOUS 9 TOUS 000003750</t>
  </si>
  <si>
    <t>487 IND.REPL. 99 A CAD.INTERIM 9 TOUS 000003650</t>
  </si>
  <si>
    <t>487 IND.REPL. 99 B CAD.CUMUL. 9 TOUS 000003650</t>
  </si>
  <si>
    <t>487 IND.REPL. 99 4 CADRE 9 TOUS 000003650</t>
  </si>
  <si>
    <t>487 IND.REPL. 99 7 SEC.EMP.EXT 9 TOUS 000003650</t>
  </si>
  <si>
    <t>487 IND.REPL. 99 9 TOUS 9 TOUS 000003750</t>
  </si>
  <si>
    <t>491 FOR. AUGM. 87 9 TOUS 9 TOUS 000003010</t>
  </si>
  <si>
    <t>491 FOR. AUGM. 99 A CAD.INTERIM 9 TOUS 000003005</t>
  </si>
  <si>
    <t>491 FOR. AUGM. 99 B CAD.CUMUL. 9 TOUS 000003005</t>
  </si>
  <si>
    <t>491 FOR. AUGM. 99 4 CADRE 9 TOUS 000003005</t>
  </si>
  <si>
    <t>491 FOR. AUGM. 99 7 SEC.EMP.EXT 9 TOUS 000003005</t>
  </si>
  <si>
    <t>491 FOR. AUGM. 99 9 TOUS 9 TOUS 000003010</t>
  </si>
  <si>
    <t>492 DEV.R.H. AC A CAD.INTERIM 9 TOUS 000003646</t>
  </si>
  <si>
    <t>492 DEV.R.H. AC B CAD.CUMUL. 9 TOUS 000003646</t>
  </si>
  <si>
    <t>492 DEV.R.H. AC 4 CADRE 9 TOUS 000003646</t>
  </si>
  <si>
    <t>492 DEV.R.H. AC 7 SEC.EMP.EXT 9 TOUS 000003646</t>
  </si>
  <si>
    <t>492 DEV.R.H. AC 9 TOUS 9 TOUS 000003746</t>
  </si>
  <si>
    <t>492 DEV.R.H. AN A CAD.INTERIM 9 TOUS 000003645</t>
  </si>
  <si>
    <t>492 DEV.R.H. AN B CAD.CUMUL. 9 TOUS 000003645</t>
  </si>
  <si>
    <t>492 DEV.R.H. AN 4 CADRE 9 TOUS 000003645</t>
  </si>
  <si>
    <t>492 DEV.R.H. AN 7 SEC.EMP.EXT 9 TOUS 000003745</t>
  </si>
  <si>
    <t>492 DEV.R.H. AN 9 TOUS 9 TOUS 000003745</t>
  </si>
  <si>
    <t>492 DEV.R.H. C4 9 TOUS 9 TOUS 000003745</t>
  </si>
  <si>
    <t>492 DEV.R.H. DS 9 TOUS 9 TOUS 000003745</t>
  </si>
  <si>
    <t>492 DEV.R.H. EN A CAD.INTERIM 9 TOUS 000003645</t>
  </si>
  <si>
    <t>492 DEV.R.H. EN B CAD.CUMUL. 9 TOUS 000003645</t>
  </si>
  <si>
    <t>492 DEV.R.H. EN 4 CADRE 9 TOUS 000003645</t>
  </si>
  <si>
    <t>492 DEV.R.H. EN 7 SEC.EMP.EXT 9 TOUS 000003745</t>
  </si>
  <si>
    <t>492 DEV.R.H. EN 9 TOUS 9 TOUS 000003745</t>
  </si>
  <si>
    <t>492 DEV.R.H. FO A CAD.INTERIM 9 TOUS 000003645</t>
  </si>
  <si>
    <t>492 DEV.R.H. FO B CAD.CUMUL. 9 TOUS 000003645</t>
  </si>
  <si>
    <t>492 DEV.R.H. FO 4 CADRE 9 TOUS 000003645</t>
  </si>
  <si>
    <t>492 DEV.R.H. FO 7 SEC.EMP.EXT 9 TOUS 000003645</t>
  </si>
  <si>
    <t>492 DEV.R.H. FO 9 TOUS 9 TOUS 000003745</t>
  </si>
  <si>
    <t>492 DEV.R.H. JA A CAD.INTERIM 9 TOUS 000003646</t>
  </si>
  <si>
    <t>492 DEV.R.H. JA B CAD.CUMUL. 9 TOUS 000003646</t>
  </si>
  <si>
    <t>492 DEV.R.H. JA 4 CADRE 9 TOUS 000003646</t>
  </si>
  <si>
    <t>492 DEV.R.H. JA 7 SEC.EMP.EXT 9 TOUS 000003646</t>
  </si>
  <si>
    <t>492 DEV.R.H. JA 9 TOUS 9 TOUS 000003746</t>
  </si>
  <si>
    <t>492 DEV.R.H. MF 9 TOUS 9 TOUS 000003745</t>
  </si>
  <si>
    <t>492 DEV.R.H. MJ 9 TOUS 9 TOUS 000003745</t>
  </si>
  <si>
    <t>492 DEV.R.H. NH 9 TOUS 9 TOUS 000003745</t>
  </si>
  <si>
    <t>492 DEV.R.H. NT 9 TOUS 9 TOUS 000003745</t>
  </si>
  <si>
    <t>492 DEV.R.H. NU 4 CADRE 9 TOUS 000003645</t>
  </si>
  <si>
    <t>492 DEV.R.H. NU 9 TOUS 9 TOUS 000003745</t>
  </si>
  <si>
    <t>492 DEV.R.H. OR A CAD.INTERIM 9 TOUS 000003646</t>
  </si>
  <si>
    <t>492 DEV.R.H. OR B CAD.CUMUL. 9 TOUS 000003646</t>
  </si>
  <si>
    <t>492 DEV.R.H. OR 4 CADRE 9 TOUS 000003646</t>
  </si>
  <si>
    <t>492 DEV.R.H. OR 7 SEC.EMP.EXT 9 TOUS 000003646</t>
  </si>
  <si>
    <t>492 DEV.R.H. OR 9 TOUS 9 TOUS 000003746</t>
  </si>
  <si>
    <t>492 DEV.R.H. PG 9 TOUS 9 TOUS 000003645</t>
  </si>
  <si>
    <t>492 DEV.R.H. PI A CAD.INTERIM 9 TOUS 000003745</t>
  </si>
  <si>
    <t>492 DEV.R.H. PI B CAD.CUMUL. 9 TOUS 000003745</t>
  </si>
  <si>
    <t>492 DEV.R.H. PI 4 CADRE 9 TOUS 000003745</t>
  </si>
  <si>
    <t>492 DEV.R.H. PI 9 TOUS 9 TOUS 000003745</t>
  </si>
  <si>
    <t>492 DEV.R.H. PR 9 TOUS 9 TOUS 000003745</t>
  </si>
  <si>
    <t>492 DEV.R.H. QT 9 TOUS 9 TOUS 000003745</t>
  </si>
  <si>
    <t>492 DEV.R.H. RC 4 CADRE 9 TOUS 000003645</t>
  </si>
  <si>
    <t>492 DEV.R.H. RC 9 TOUS 9 TOUS 000003745</t>
  </si>
  <si>
    <t>492 DEV.R.H. SF 4 CADRE 9 TOUS 000003645</t>
  </si>
  <si>
    <t>492 DEV.R.H. SF 9 TOUS 9 TOUS 000003745</t>
  </si>
  <si>
    <t>492 DEV.R.H. UN 9 TOUS 9 TOUS 000003745</t>
  </si>
  <si>
    <t>492 DEV.R.H. 13 9 TOUS 9 TOUS 000003746</t>
  </si>
  <si>
    <t>492 DEV.R.H. 15 A CAD.INTERIM 9 TOUS 000003646</t>
  </si>
  <si>
    <t>492 DEV.R.H. 15 B CAD.CUMUL. 9 TOUS 000003646</t>
  </si>
  <si>
    <t>492 DEV.R.H. 15 4 CADRE 9 TOUS 000003646</t>
  </si>
  <si>
    <t>492 DEV.R.H. 15 7 SEC.EMP.EXT 9 TOUS 000003646</t>
  </si>
  <si>
    <t>492 DEV.R.H. 15 9 TOUS 9 TOUS 000003746</t>
  </si>
  <si>
    <t>492 DEV.R.H. 52 A CAD.INTERIM 9 TOUS 000003645</t>
  </si>
  <si>
    <t>492 DEV.R.H. 52 B CAD.CUMUL. 9 TOUS 000003645</t>
  </si>
  <si>
    <t>492 DEV.R.H. 52 4 CADRE 9 TOUS 000003645</t>
  </si>
  <si>
    <t>492 DEV.R.H. 52 7 SEC.EMP.EXT 9 TOUS 000003645</t>
  </si>
  <si>
    <t>492 DEV.R.H. 52 9 TOUS 9 TOUS 000003745</t>
  </si>
  <si>
    <t>492 DEV.R.H. 8B A CAD.INTERIM 9 TOUS 000003645</t>
  </si>
  <si>
    <t>492 DEV.R.H. 8B B CAD.CUMUL. 9 TOUS 000003645</t>
  </si>
  <si>
    <t>492 DEV.R.H. 8B 4 CADRE 9 TOUS 000003645</t>
  </si>
  <si>
    <t>492 DEV.R.H. 8B 7 SEC.EMP.EXT 9 TOUS 000003645</t>
  </si>
  <si>
    <t>492 DEV.R.H. 8B 9 TOUS 9 TOUS 000003745</t>
  </si>
  <si>
    <t>492 DEV.R.H. 99 4 CADRE 9 TOUS 000003645</t>
  </si>
  <si>
    <t>492 DEV.R.H. 99 9 TOUS 9 TOUS 000003745</t>
  </si>
  <si>
    <t>493 MT IMPOS SC 9 TOUS 9 TOUS 000004830</t>
  </si>
  <si>
    <t>493 MT IMPOS 67 9 TOUS 9 TOUS 000003205</t>
  </si>
  <si>
    <t>493 MT IMPOS 99 4 CADRE 9 TOUS 000004840</t>
  </si>
  <si>
    <t>493 MT IMPOS 99 9 TOUS 9 TOUS 000004840</t>
  </si>
  <si>
    <t>494 AUTO/INSCR C4 9 TOUS 9 TOUS 000004830</t>
  </si>
  <si>
    <t>494 AUTO/INSCR DS 9 TOUS 9 TOUS 000004830</t>
  </si>
  <si>
    <t>494 AUTO/INSCR FP 4 CADRE 9 TOUS 000004840</t>
  </si>
  <si>
    <t>494 AUTO/INSCR FP 9 TOUS 9 TOUS 000004830</t>
  </si>
  <si>
    <t>494 AUTO/INSCR MJ 9 TOUS 9 TOUS 000004830</t>
  </si>
  <si>
    <t>494 AUTO/INSCR NH 9 TOUS 9 TOUS 000004830</t>
  </si>
  <si>
    <t>494 AUTO/INSCR NT 9 TOUS 9 TOUS 000004830</t>
  </si>
  <si>
    <t>494 AUTO/INSCR PR 9 TOUS 9 TOUS 000004830</t>
  </si>
  <si>
    <t>494 AUTO/INSCR 48 9 TOUS 9 TOUS 125010000</t>
  </si>
  <si>
    <t>494 AUTO/INSCR 49 9 TOUS 9 TOUS 128010000</t>
  </si>
  <si>
    <t>494 AUTO/INSCR 99 4 CADRE 9 TOUS 000004840</t>
  </si>
  <si>
    <t>494 AUTO/INSCR 99 9 TOUS 9 TOUS 000004840</t>
  </si>
  <si>
    <t>495 REMB.DEP. AP 4 CADRE 9 TOUS 000004840</t>
  </si>
  <si>
    <t>495 REMB.DEP. AP 9 TOUS 9 TOUS 000004830</t>
  </si>
  <si>
    <t>495 REMB.DEP. CB 4 CADRE 9 TOUS 000004840</t>
  </si>
  <si>
    <t>495 REMB.DEP. CB 9 TOUS 9 TOUS 000004830</t>
  </si>
  <si>
    <t>495 REMB.DEP. CC 4 CADRE 9 TOUS 000004840</t>
  </si>
  <si>
    <t>495 REMB.DEP. CC 9 TOUS 9 TOUS 000004830</t>
  </si>
  <si>
    <t>495 REMB.DEP. CX 4 CADRE 9 TOUS 000004840</t>
  </si>
  <si>
    <t>495 REMB.DEP. CX 9 TOUS 9 TOUS 000004830</t>
  </si>
  <si>
    <t>495 REMB.DEP. C4 9 TOUS 9 TOUS 000004830</t>
  </si>
  <si>
    <t>495 REMB.DEP. DS 9 TOUS 9 TOUS 000004830</t>
  </si>
  <si>
    <t>495 REMB.DEP. FP 9 TOUS 9 TOUS 000004830</t>
  </si>
  <si>
    <t>495 REMB.DEP. MJ 9 TOUS 9 TOUS 000004830</t>
  </si>
  <si>
    <t>495 REMB.DEP. NE 9 TOUS 9 TOUS 000004830</t>
  </si>
  <si>
    <t>495 REMB.DEP. NH 9 TOUS 9 TOUS 000004830</t>
  </si>
  <si>
    <t>495 REMB.DEP. NT 9 TOUS 9 TOUS 000004830</t>
  </si>
  <si>
    <t>495 REMB.DEP. ON 9 TOUS 9 TOUS 000004830</t>
  </si>
  <si>
    <t>495 REMB.DEP. PR 9 TOUS 9 TOUS 000004830</t>
  </si>
  <si>
    <t>495 REMB.DEP. RE 9 TOUS 9 TOUS 000004830</t>
  </si>
  <si>
    <t>495 REMB.DEP. ST 4 CADRE 9 TOUS 000004840</t>
  </si>
  <si>
    <t>495 REMB.DEP. ST 9 TOUS 9 TOUS 000004830</t>
  </si>
  <si>
    <t>495 REMB.DEP. TX 4 CADRE 9 TOUS 000004840</t>
  </si>
  <si>
    <t>495 REMB.DEP. TX 9 TOUS 9 TOUS 000004830</t>
  </si>
  <si>
    <t>495 REMB.DEP. 48 9 TOUS 9 TOUS 125010000</t>
  </si>
  <si>
    <t>495 REMB.DEP. 49 9 TOUS 9 TOUS 128010000</t>
  </si>
  <si>
    <t>495 REMB.DEP. 99 4 CADRE 9 TOUS 000004840</t>
  </si>
  <si>
    <t>495 REMB.DEP. 99 9 TOUS 9 TOUS 000004830</t>
  </si>
  <si>
    <t>496 HONORAIRES 54 9 TOUS 9 TOUS 000004112</t>
  </si>
  <si>
    <t>496 HONORAIRES 56 9 TOUS 9 TOUS 000004112</t>
  </si>
  <si>
    <t>496 HONORAIRES 88 9 TOUS 9 TOUS 000004112</t>
  </si>
  <si>
    <t>496 HONORAIRES 99 4 CADRE 9 TOUS 000004112</t>
  </si>
  <si>
    <t>496 HONORAIRES 99 9 TOUS 9 TOUS 000004112</t>
  </si>
  <si>
    <t>497 NIMP/INT AD 9 TOUS 9 TOUS 000005430</t>
  </si>
  <si>
    <t>497 NIMP/INT AV 9 TOUS 9 TOUS 000005430</t>
  </si>
  <si>
    <t>497 NIMP/INT A1 9 TOUS 9 TOUS 000005430</t>
  </si>
  <si>
    <t>497 NIMP/INT A2 9 TOUS 9 TOUS 000005430</t>
  </si>
  <si>
    <t>497 NIMP/INT A3 9 TOUS 9 TOUS 000005430</t>
  </si>
  <si>
    <t>497 NIMP/INT A4 9 TOUS 9 TOUS 000005430</t>
  </si>
  <si>
    <t>497 NIMP/INT A5 9 TOUS 9 TOUS 000005430</t>
  </si>
  <si>
    <t>497 NIMP/INT A6 9 TOUS 9 TOUS 000005430</t>
  </si>
  <si>
    <t>497 NIMP/INT C4 9 TOUS 9 TOUS 000004830</t>
  </si>
  <si>
    <t>497 NIMP/INT DS 9 TOUS 9 TOUS 000004830</t>
  </si>
  <si>
    <t>497 NIMP/INT FP 9 TOUS 9 TOUS 000005430</t>
  </si>
  <si>
    <t>497 NIMP/INT LV 9 TOUS 9 TOUS 000005430</t>
  </si>
  <si>
    <t>497 NIMP/INT MJ 9 TOUS 9 TOUS 000004830</t>
  </si>
  <si>
    <t>497 NIMP/INT MT 9 TOUS 9 TOUS 000005430</t>
  </si>
  <si>
    <t>497 NIMP/INT NH 9 TOUS 9 TOUS 000004830</t>
  </si>
  <si>
    <t>497 NIMP/INT NT 9 TOUS 9 TOUS 000004830</t>
  </si>
  <si>
    <t>497 NIMP/INT PP 9 TOUS 9 TOUS 000005810</t>
  </si>
  <si>
    <t>497 NIMP/INT PR 9 TOUS 9 TOUS 000004830</t>
  </si>
  <si>
    <t>497 NIMP/INT SC 9 TOUS 9 TOUS 000004830</t>
  </si>
  <si>
    <t>497 NIMP/INT TX 9 TOUS 9 TOUS 000005430</t>
  </si>
  <si>
    <t>497 NIMP/INT 48 9 TOUS 9 TOUS 125010000</t>
  </si>
  <si>
    <t>497 NIMP/INT 49 9 TOUS 9 TOUS 128010000</t>
  </si>
  <si>
    <t>497 NIMP/INT 92 9 TOUS 9 TOUS 000005430</t>
  </si>
  <si>
    <t>497 NIMP/INT 97 9 TOUS 9 TOUS 000004050</t>
  </si>
  <si>
    <t>497 NIMP/INT 99 9 TOUS 9 TOUS 000005430</t>
  </si>
  <si>
    <t>498 ANCE SAL 99 4 CADRE 9 TOUS 110000000</t>
  </si>
  <si>
    <t>498 ANCE SAL 99 9 TOUS 9 TOUS 110000000</t>
  </si>
  <si>
    <t>499 ANCE SAL. 99 9 TOUS 9 TOUS 121060000</t>
  </si>
  <si>
    <t>55402 SOIR DIS. &gt;16 8B 9 TOUS 9 TOUS 000003205</t>
  </si>
  <si>
    <t>601 ANCIENNETE 99 A CAD.INTERIM 9 TOUS 000003005</t>
  </si>
  <si>
    <t>601 ANCIENNETE 99 B CAD.CUMUL. 9 TOUS 000003005</t>
  </si>
  <si>
    <t>601 ANCIENNETE 99 4 CADRE 9 TOUS 000003005</t>
  </si>
  <si>
    <t>601 ANCIENNETE 99 7 SEC.EMP.EXT 9 TOUS 000003005</t>
  </si>
  <si>
    <t>601 ANCIENNETE 99 9 TOUS 9 TOUS 000003010</t>
  </si>
  <si>
    <t>602 DISPON. GR A CAD.INTERIM 9 TOUS 000003210</t>
  </si>
  <si>
    <t>602 DISPON. GR B CAD.CUMUL. 9 TOUS 000003210</t>
  </si>
  <si>
    <t>602 DISPON. GR 4 CADRE 9 TOUS 000003210</t>
  </si>
  <si>
    <t>602 DISPON. GR 9 TOUS 9 TOUS 000003205</t>
  </si>
  <si>
    <t>602 DISPON. 8B A CAD.INTERIM 9 TOUS 000003210</t>
  </si>
  <si>
    <t>602 DISPON. 8B B CAD.CUMUL. 9 TOUS 000003210</t>
  </si>
  <si>
    <t>602 DISPON. 8B 4 CADRE 9 TOUS 000003210</t>
  </si>
  <si>
    <t>602 DISPON. 8B 9 TOUS 9 TOUS 000003205</t>
  </si>
  <si>
    <t>602 DISPON. 99 4 CADRE 9 TOUS 000003210</t>
  </si>
  <si>
    <t>602 DISPON. 99 9 TOUS 9 TOUS 000003205</t>
  </si>
  <si>
    <t>604 H.BRISEES 99 9 TOUS 9 TOUS 000003205</t>
  </si>
  <si>
    <t>605 SOIR 99 9 TOUS 9 TOUS 000003205</t>
  </si>
  <si>
    <t>60502 ROT JS J &gt;16 99 9 TOUS 9 TOUS 000003205</t>
  </si>
  <si>
    <t>606 I.U.SI.7% 18 9 TOUS 9 TOUS 000003205</t>
  </si>
  <si>
    <t>606 I.U.SI.7% 88 9 TOUS 9 TOUS 000003205</t>
  </si>
  <si>
    <t>606 I.U.SI.7% 99 9 TOUS 9 TOUS 000003205</t>
  </si>
  <si>
    <t>60602 SOIN CRIT &lt;16 99 9 TOUS 9 TOUS 000003205</t>
  </si>
  <si>
    <t>607 ATTR. RET 99 9 TOUS 9 TOUS 000003205</t>
  </si>
  <si>
    <t>60702 ROT JS J &lt;16 99 9 TOUS 9 TOUS 000003205</t>
  </si>
  <si>
    <t>608 OUVRIER 99 9 TOUS 9 TOUS 000003205</t>
  </si>
  <si>
    <t>60802 JSN J &gt;16 O/5 99 9 TOUS 9 TOUS 000003205</t>
  </si>
  <si>
    <t>60902 JSN J &gt;16 5/1 99 9 TOUS 9 TOUS 000003205</t>
  </si>
  <si>
    <t>61002 JSN J &gt;16 10+ 99 9 TOUS 9 TOUS 000003205</t>
  </si>
  <si>
    <t>611 NON CHEV.QT 99 4 CADRE 9 TOUS 000003210</t>
  </si>
  <si>
    <t>611 NON CHEV.QT 99 9 TOUS 9 TOUS 000003205</t>
  </si>
  <si>
    <t>61102 ROT J−S S &gt;16 99 9 TOUS 9 TOUS 000003205</t>
  </si>
  <si>
    <t>612 IND.COMP. 99 9 TOUS 9 TOUS 000003205</t>
  </si>
  <si>
    <t>614 I.U.SI.10% 18 9 TOUS 9 TOUS 000003205</t>
  </si>
  <si>
    <t>614 I.U.SI.10% 88 9 TOUS 9 TOUS 000003205</t>
  </si>
  <si>
    <t>614 I.U.SI.10% 99 9 TOUS 9 TOUS 000003205</t>
  </si>
  <si>
    <t>61402 S. CRIT &gt;= 16 99 9 TOUS 9 TOUS 000003205</t>
  </si>
  <si>
    <t>61502 PSYCH.FIQ 99 9 TOUS 9 TOUS 000003205</t>
  </si>
  <si>
    <t>61602 S. INTENSIFS 99 9 TOUS 9 TOUS 000003205</t>
  </si>
  <si>
    <t>61702 JSN N &gt;16 0/5 99 9 TOUS 9 TOUS 000003205</t>
  </si>
  <si>
    <t>618 INCONV. 99 9 TOUS 9 TOUS 000003205</t>
  </si>
  <si>
    <t>61802 JSN N&gt;16 5/10 99 9 TOUS 9 TOUS 000003205</t>
  </si>
  <si>
    <t>61902 JSN N&gt;16 10+ 99 9 TOUS 9 TOUS 000003205</t>
  </si>
  <si>
    <t>620 GARDE 99 9 TOUS 9 TOUS 000003205</t>
  </si>
  <si>
    <t>621 DISPO. 99 9 TOUS 9 TOUS 000003205</t>
  </si>
  <si>
    <t>622 CERT.REFR. 99 9 TOUS 9 TOUS 000003205</t>
  </si>
  <si>
    <t>624 APP.REUSS 99 9 TOUS 9 TOUS 000003205</t>
  </si>
  <si>
    <t>626 ENSEIGNEMENT 99 9 TOUS 9 TOUS 000003205</t>
  </si>
  <si>
    <t>627 ENC.RESIDENTS 99 9 TOUS 9 TOUS 000003205</t>
  </si>
  <si>
    <t>62802 PR. MOBILITÉ 99 9 TOUS 9 TOUS 000003205</t>
  </si>
  <si>
    <t>62902 ROT JSN S &gt;16 99 9 TOUS 9 TOUS 000003205</t>
  </si>
  <si>
    <t>63002 ROT JSN S &lt;16 99 9 TOUS 9 TOUS 000003205</t>
  </si>
  <si>
    <t>63102 JSN J &lt;16 0/5 99 9 TOUS 9 TOUS 000003205</t>
  </si>
  <si>
    <t>63202 JSN J &lt;16 5/1 99 9 TOUS 9 TOUS 000003205</t>
  </si>
  <si>
    <t>63302 JSN J &lt;16 10+ 99 9 TOUS 9 TOUS 000003205</t>
  </si>
  <si>
    <t>63402 JSN N &lt;16 0/5 99 9 TOUS 9 TOUS 000003205</t>
  </si>
  <si>
    <t>635 RET.PSYCHO 70 99 9 TOUS 9 TOUS 000003205</t>
  </si>
  <si>
    <t>63502 JSN N &lt;16 5/1 99 9 TOUS 9 TOUS 000003205</t>
  </si>
  <si>
    <t>63602 JSN N &lt;16 10+ 99 9 TOUS 9 TOUS 000003205</t>
  </si>
  <si>
    <t>63702 J/N J &gt;16 0/5 99 9 TOUS 9 TOUS 000003205</t>
  </si>
  <si>
    <t>638 SOUDURE 99 9 TOUS 9 TOUS 000003205</t>
  </si>
  <si>
    <t>63802 PSY 56−69H. 99 9 TOUS 9 TOUS 000003205</t>
  </si>
  <si>
    <t>639 RET.PHYSI 99 9 TOUS 9 TOUS 000003205</t>
  </si>
  <si>
    <t>641 COORD.PROF. 99 9 TOUS 9 TOUS 000003205</t>
  </si>
  <si>
    <t>64202 J−N N &gt;16 0/5 99 9 TOUS 9 TOUS 000003205</t>
  </si>
  <si>
    <t>64302 J−N J &gt;16 5/1 99 9 TOUS 9 TOUS 000003205</t>
  </si>
  <si>
    <t>644 SR% − MIN 99 9 TOUS 9 TOUS 000003205</t>
  </si>
  <si>
    <t>64402 J/S SR &lt;16 99 9 TOUS 9 TOUS 000003205</t>
  </si>
  <si>
    <t>646 SECUR 99 9 TOUS 9 TOUS 000003205</t>
  </si>
  <si>
    <t>64602 SOIN CRIT &lt;16 99 9 TOUS 9 TOUS 000003205</t>
  </si>
  <si>
    <t>647 INIT. FORM. 99 9 TOUS 9 TOUS 000003205</t>
  </si>
  <si>
    <t>64702 SOIN CRIT &gt;16 99 9 TOUS 9 TOUS 000003205</t>
  </si>
  <si>
    <t>650 POST SCOL 99 A CAD.INTERIM 9 TOUS 000003005</t>
  </si>
  <si>
    <t>650 POST SCOL 99 B CAD.CUMUL. 9 TOUS 000003005</t>
  </si>
  <si>
    <t>650 POST SCOL 99 4 CADRE 9 TOUS 000003005</t>
  </si>
  <si>
    <t>650 POST SCOL 99 7 SEC.EMP.EXT 9 TOUS 000003005</t>
  </si>
  <si>
    <t>650 POST SCOL 99 9 TOUS 9 TOUS 000003010</t>
  </si>
  <si>
    <t>652 FIN SEMAI GR A CAD.INTERIM 9 TOUS 000003010</t>
  </si>
  <si>
    <t>652 FIN SEMAI GR B CAD.CUMUL. 9 TOUS 000003010</t>
  </si>
  <si>
    <t>652 FIN SEMAI GR 4 CADRE 9 TOUS 000003010</t>
  </si>
  <si>
    <t>652 FIN SEMAI GR 9 TOUS 9 TOUS 000003205</t>
  </si>
  <si>
    <t>652 FIN SEMAI 2F 9 TOUS 9 TOUS 000003205</t>
  </si>
  <si>
    <t>652 FIN SEMAI 88 9 TOUS 9 TOUS 000003205</t>
  </si>
  <si>
    <t>652 FIN SEMAI 99 4 CADRE 9 TOUS 000003210</t>
  </si>
  <si>
    <t>652 FIN SEMAI 99 9 TOUS 9 TOUS 000003205</t>
  </si>
  <si>
    <t>653 PSYCHI. 99 4 CADRE 9 TOUS 000003210</t>
  </si>
  <si>
    <t>653 PSYCHI. 99 9 TOUS 9 TOUS 000003205</t>
  </si>
  <si>
    <t>654 SOIR% &lt;16 GR A CAD.INTERIM 9 TOUS 000003210</t>
  </si>
  <si>
    <t>654 SOIR% &lt;16 GR B CAD.CUMUL. 9 TOUS 000003210</t>
  </si>
  <si>
    <t>654 SOIR% &lt;16 GR 4 CADRE 9 TOUS 000003210</t>
  </si>
  <si>
    <t>654 SOIR% &lt;16 GR 9 TOUS 9 TOUS 000003205</t>
  </si>
  <si>
    <t>654 SOIR% &lt;16 99 4 CADRE 9 TOUS 000003210</t>
  </si>
  <si>
    <t>654 SOIR% &lt;16 99 9 TOUS 9 TOUS 000003205</t>
  </si>
  <si>
    <t>65402 SOIR DIS. &gt;16 99 9 TOUS 9 TOUS 000003205</t>
  </si>
  <si>
    <t>655 SOINS INT. 99 9 TOUS 9 TOUS 000003205</t>
  </si>
  <si>
    <t>656 NUIT% 0−5 &lt;16 GR A CAD.INTERIM 9 TOUS 000003210</t>
  </si>
  <si>
    <t>656 NUIT% 0−5 &lt;16 GR B CAD.CUMUL. 9 TOUS 000003210</t>
  </si>
  <si>
    <t>656 NUIT% 0−5 &lt;16 GR 4 CADRE 9 TOUS 000003210</t>
  </si>
  <si>
    <t>656 NUIT% 0−5 &lt;16 GR 9 TOUS 9 TOUS 000003205</t>
  </si>
  <si>
    <t>656 NUIT% 0−5 &lt;16 2N 9 TOUS 9 TOUS 000003205</t>
  </si>
  <si>
    <t>656 NUIT% 0−5 &lt;16 88 9 TOUS 9 TOUS 000003205</t>
  </si>
  <si>
    <t>656 NUIT% 0−5 &lt;16 99 4 CADRE 9 TOUS 000003210</t>
  </si>
  <si>
    <t>656 NUIT% 0−5 &lt;16 99 9 TOUS 9 TOUS 000003205</t>
  </si>
  <si>
    <t>65602 NUIT &gt;16 0−5 99 9 TOUS 9 TOUS 000003205</t>
  </si>
  <si>
    <t>657 L SOUILLE 99 9 TOUS 9 TOUS 000003205</t>
  </si>
  <si>
    <t>659 TEC.ECHO 99 9 TOUS 9 TOUS 000003205</t>
  </si>
  <si>
    <t>65902 JN N &gt;16 5/10 99 9 TOUS 9 TOUS 000003205</t>
  </si>
  <si>
    <t>66002 J−N J &gt;16 10+ 99 9 TOUS 9 TOUS 000003205</t>
  </si>
  <si>
    <t>66102 JN N &gt;16 10+ 99 9 TOUS 9 TOUS 000003205</t>
  </si>
  <si>
    <t>662 ASS.C.EQU 99 9 TOUS 9 TOUS 000003205</t>
  </si>
  <si>
    <t>66302 ENC. ETUDE 99 9 TOUS 9 TOUS 000003205</t>
  </si>
  <si>
    <t>666 ATTR. BIO 99 9 TOUS 9 TOUS 000003205</t>
  </si>
  <si>
    <t>66602 ENC.PHAR 99 9 TOUS 9 TOUS 000003205</t>
  </si>
  <si>
    <t>668 NUIT%5−10 &lt;16 GR A CAD.INTERIM 9 TOUS 000003210</t>
  </si>
  <si>
    <t>668 NUIT%5−10 &lt;16 GR B CAD.CUMUL. 9 TOUS 000003210</t>
  </si>
  <si>
    <t>668 NUIT%5−10 &lt;16 GR 4 CADRE 9 TOUS 000003210</t>
  </si>
  <si>
    <t>668 NUIT%5−10 &lt;16 GR 9 TOUS 9 TOUS 000003205</t>
  </si>
  <si>
    <t>668 NUIT%5−10 &lt;16 88 9 TOUS 9 TOUS 000003205</t>
  </si>
  <si>
    <t>668 NUIT%5−10 &lt;16 99 4 CADRE 9 TOUS 000003210</t>
  </si>
  <si>
    <t>668 NUIT%5−10 &lt;16 99 9 TOUS 9 TOUS 000003205</t>
  </si>
  <si>
    <t>66802 NUIT &gt;16 5/10 99 9 TOUS 9 TOUS 000003205</t>
  </si>
  <si>
    <t>670 NUIT% +10&lt;16 GR A CAD.INTERIM 9 TOUS 000003210</t>
  </si>
  <si>
    <t>670 NUIT% +10&lt;16 GR B CAD.CUMUL. 9 TOUS 000003210</t>
  </si>
  <si>
    <t>670 NUIT% +10&lt;16 GR 4 CADRE 9 TOUS 000003210</t>
  </si>
  <si>
    <t>670 NUIT% +10&lt;16 GR 9 TOUS 9 TOUS 000003205</t>
  </si>
  <si>
    <t>670 NUIT% +10&lt;16 88 9 TOUS 9 TOUS 000003205</t>
  </si>
  <si>
    <t>670 NUIT% +10&lt;16 99 4 CADRE 9 TOUS 000003210</t>
  </si>
  <si>
    <t>670 NUIT% +10&lt;16 99 9 TOUS 9 TOUS 000003205</t>
  </si>
  <si>
    <t>67002 NUIT &gt;16 10+ 99 9 TOUS 9 TOUS 000003205</t>
  </si>
  <si>
    <t>671 RET.AVOCAT 99 9 TOUS 9 TOUS 000003205</t>
  </si>
  <si>
    <t>67102 JN J &lt;16 0/5 99 9 TOUS 9 TOUS 000003205</t>
  </si>
  <si>
    <t>67202 J−N N &lt;16 0−5 99 9 TOUS 9 TOUS 000003205</t>
  </si>
  <si>
    <t>67302 JN J &lt;16 5/10 99 9 TOUS 9 TOUS 000003205</t>
  </si>
  <si>
    <t>674 C.EQUIPE 99 9 TOUS 9 TOUS 000003205</t>
  </si>
  <si>
    <t>675 RESPONS. 99 9 TOUS 9 TOUS 000003205</t>
  </si>
  <si>
    <t>67502 JN N &lt;16 5−10 99 9 TOUS 9 TOUS 000003205</t>
  </si>
  <si>
    <t>67602 JN J &lt;16 10+ 99 9 TOUS 9 TOUS 000003205</t>
  </si>
  <si>
    <t>67702 JN N &lt;16 10+ 99 9 TOUS 9 TOUS 000003205</t>
  </si>
  <si>
    <t>678 FORFAITAIRE 99 A CAD.INTERIM 9 TOUS 000003005</t>
  </si>
  <si>
    <t>678 FORFAITAIRE 99 B CAD.CUMUL. 9 TOUS 000003005</t>
  </si>
  <si>
    <t>678 FORFAITAIRE 99 4 CADRE 9 TOUS 000003005</t>
  </si>
  <si>
    <t>678 FORFAITAIRE 99 7 SEC.EMP.EXT 9 TOUS 000003005</t>
  </si>
  <si>
    <t>678 FORFAITAIRE 99 9 TOUS 9 TOUS 000003010</t>
  </si>
  <si>
    <t>680 INST. CLI. 99 9 TOUS 9 TOUS 000003205</t>
  </si>
  <si>
    <t>68002 CONV.VAC 99 9 TOUS 9 TOUS 000003205</t>
  </si>
  <si>
    <t>681 FORFAITAIRE MS 9 TOUS 9 TOUS 000003205</t>
  </si>
  <si>
    <t>681 FORFAITAIRE 99 A CAD.INTERIM 9 TOUS 000003005</t>
  </si>
  <si>
    <t>681 FORFAITAIRE 99 B CAD.CUMUL. 9 TOUS 000003005</t>
  </si>
  <si>
    <t>681 FORFAITAIRE 99 4 CADRE 9 TOUS 000003005</t>
  </si>
  <si>
    <t>681 FORFAITAIRE 99 7 SEC.EMP.EXT 9 TOUS 000003005</t>
  </si>
  <si>
    <t>681 FORFAITAIRE 99 9 TOUS 9 TOUS 000003010</t>
  </si>
  <si>
    <t>68102 INC.80 HRES 99 9 TOUS 9 TOUS 000003205</t>
  </si>
  <si>
    <t>682 MONT/ASST 99 9 TOUS 9 TOUS 000003205</t>
  </si>
  <si>
    <t>68202 INC.64 HRES+ 99 9 TOUS 9 TOUS 000003205</t>
  </si>
  <si>
    <t>683 RET.PHARM. 99 9 TOUS 9 TOUS 000003205</t>
  </si>
  <si>
    <t>693 RESI.COOR 99 9 TOUS 9 TOUS 000003205</t>
  </si>
  <si>
    <t>694 A.R.COOR 99 9 TOUS 9 TOUS 000003205</t>
  </si>
  <si>
    <t>696 SP. RESP. 99 A CAD.INTERIM 9 TOUS 000003005</t>
  </si>
  <si>
    <t>696 SP. RESP. 99 B CAD.CUMUL. 9 TOUS 000003005</t>
  </si>
  <si>
    <t>696 SP. RESP. 99 4 CADRE 9 TOUS 000003005</t>
  </si>
  <si>
    <t>696 SP. RESP. 99 7 SEC.EMP.EXT 9 TOUS 000003005</t>
  </si>
  <si>
    <t>696 SP. RESP. 99 9 TOUS 9 TOUS 000003205</t>
  </si>
  <si>
    <t>697 SP. PERF. 99 9 TOUS 9 TOUS 000003205</t>
  </si>
  <si>
    <t>698 RESP. 99 4 CADRE 9 TOUS 000003210</t>
  </si>
  <si>
    <t>698 RESP. 99 9 TOUS 9 TOUS 000003205</t>
  </si>
  <si>
    <t>701 99 9 TOUS 9 TOUS 255010000</t>
  </si>
  <si>
    <t>711 SAL. DECAL. 99 9 TOUS 9 TOUS 121060000</t>
  </si>
  <si>
    <t>712 CG AUTOFIN. RET 99 9 TOUS 9 TOUS 121070000</t>
  </si>
  <si>
    <t>713 CG AUTOFIN. PAY 99 9 TOUS 9 TOUS 121070000</t>
  </si>
  <si>
    <t>714 CG ETUDE−TRAV. 99 9 TOUS 9 TOUS 121070000</t>
  </si>
  <si>
    <t>716 LOTERIE IUSMM 99 9 TOUS 9 TOUS 235811000</t>
  </si>
  <si>
    <t>717 CARTE ID−REMPL. 99 9 TOUS 9 TOUS 000001605</t>
  </si>
  <si>
    <t>718 CARTE STAT. 99 9 TOUS 9 TOUS 255020000</t>
  </si>
  <si>
    <t>719 CLES HLHL 99 9 TOUS 9 TOUS 255020000</t>
  </si>
  <si>
    <t>720 CADENAS 99 9 TOUS 9 TOUS 255020000</t>
  </si>
  <si>
    <t>721 FONDATION HMR 99 9 TOUS 9 TOUS 235225000</t>
  </si>
  <si>
    <t>722 FOND.VOYAG 99 9 TOUS 9 TOUS 235225000</t>
  </si>
  <si>
    <t>723 FONDATION HLHL 99 9 TOUS 9 TOUS 235811000</t>
  </si>
  <si>
    <t>724 FONDATION L−T 99 9 TOUS 9 TOUS 235822000</t>
  </si>
  <si>
    <t>725 DONS OLO 99 9 TOUS 9 TOUS 235714000</t>
  </si>
  <si>
    <t>726 FONDATION SLSM 99 9 TOUS 9 TOUS 235617000</t>
  </si>
  <si>
    <t>729 F.PENS.INS 99 9 TOUS 9 TOUS 121050000</t>
  </si>
  <si>
    <t>730 FONDAC CSN SR 99 9 TOUS 9 TOUS 235221000</t>
  </si>
  <si>
    <t>731 FDS SOLIDARITE 99 9 TOUS 9 TOUS 235623000</t>
  </si>
  <si>
    <t>734 FRAIS PERS.TEL 99 9 TOUS 9 TOUS 000001605</t>
  </si>
  <si>
    <t>735 REM.TEL 99 9 TOUS 9 TOUS 000005315</t>
  </si>
  <si>
    <t>740 AAFSQ 99 9 TOUS 9 TOUS 235603000</t>
  </si>
  <si>
    <t>741 SOCIAL R.I 99 9 TOUS 9 TOUS 235204000</t>
  </si>
  <si>
    <t>742 CLUB SOC.HSCO 99 9 TOUS 9 TOUS 235319000</t>
  </si>
  <si>
    <t>748 PENS.ALIM. 99 9 TOUS 9 TOUS 235295000</t>
  </si>
  <si>
    <t>760 C.S. RQAP C4 9 TOUS 9 TOUS 000003940 230245000</t>
  </si>
  <si>
    <t>760 C.S. RQAP DS 9 TOUS 9 TOUS 000003940 230245000</t>
  </si>
  <si>
    <t>760 C.S. RQAP GR A CAD.INTERIM 9 TOUS 000003835 230245000</t>
  </si>
  <si>
    <t>760 C.S. RQAP GR B CAD.CUMUL. 9 TOUS 000003835 230245000</t>
  </si>
  <si>
    <t>760 C.S. RQAP GR 4 CADRE 9 TOUS 000003835 230245000</t>
  </si>
  <si>
    <t>760 C.S. RQAP GR 9 TOUS 9 TOUS 000003935 230245000</t>
  </si>
  <si>
    <t>760 C.S. RQAP MF 9 TOUS 9 TOUS 000003940 230245000</t>
  </si>
  <si>
    <t>760 C.S. RQAP MJ 9 TOUS 9 TOUS 000003940 230245000</t>
  </si>
  <si>
    <t>760 C.S. RQAP NH 9 TOUS 9 TOUS 000003940 230245000</t>
  </si>
  <si>
    <t>760 C.S. RQAP NT 9 TOUS 9 TOUS 000003940 230245000</t>
  </si>
  <si>
    <t>760 C.S. RQAP PG 9 TOUS 9 TOUS 000003840 230245000</t>
  </si>
  <si>
    <t>760 C.S. RQAP PR 9 TOUS 9 TOUS 000003940 230245000</t>
  </si>
  <si>
    <t>760 C.S. RQAP UN 9 TOUS 9 TOUS 000003940 230245000</t>
  </si>
  <si>
    <t>760 C.S. RQAP 69 4 CADRE 9 TOUS 000003840 230245000</t>
  </si>
  <si>
    <t>760 C.S. RQAP 69 9 TOUS 9 TOUS 000003940 230245000</t>
  </si>
  <si>
    <t>760 C.S. RQAP 8A 4 CADRE 9 TOUS 000003840 230245000</t>
  </si>
  <si>
    <t>760 C.S. RQAP 8A 9 TOUS 9 TOUS 000003940 230245000</t>
  </si>
  <si>
    <t>760 C.S. RQAP 99 A CAD.INTERIM 9 TOUS 000003840 230245000</t>
  </si>
  <si>
    <t>760 C.S. RQAP 99 B CAD.CUMUL. 9 TOUS 000003840 230245000</t>
  </si>
  <si>
    <t>760 C.S. RQAP 99 4 CADRE 9 TOUS 000003840 230245000</t>
  </si>
  <si>
    <t>760 C.S. RQAP 99 7 SEC.EMP.EXT 9 TOUS 000003840 230245000</t>
  </si>
  <si>
    <t>760 C.S. RQAP 99 9 TOUS 9 TOUS 000003940 230245000</t>
  </si>
  <si>
    <t>769 PROV.BQ.PAYER 8A 9 TOUS 9 TOUS 275035000</t>
  </si>
  <si>
    <t>769 PROV.BQ.PAYER 99 9 TOUS 9 TOUS 275050000</t>
  </si>
  <si>
    <t>773 SAL.COURU 01 9 TOUS 9 TOUS 155005000</t>
  </si>
  <si>
    <t>773 SAL.COURU 99 9 TOUS 9 TOUS 225000000</t>
  </si>
  <si>
    <t>775 C.S. CNESST C4 9 TOUS 9 TOUS 000003915 230251000</t>
  </si>
  <si>
    <t>775 C.S. CNESST DS 9 TOUS 9 TOUS 000003915 230251000</t>
  </si>
  <si>
    <t>775 C.S. CNESST GR A CAD.INTERIM 9 TOUS 000003835 230251000</t>
  </si>
  <si>
    <t>775 C.S. CNESST GR B CAD.CUMUL. 9 TOUS 000003835 230251000</t>
  </si>
  <si>
    <t>775 C.S. CNESST GR 4 CADRE 9 TOUS 000003835 230251000</t>
  </si>
  <si>
    <t>775 C.S. CNESST GR 9 TOUS 9 TOUS 000003935 230251000</t>
  </si>
  <si>
    <t>775 C.S. CNESST MF 9 TOUS 9 TOUS 000003915 230251000</t>
  </si>
  <si>
    <t>775 C.S. CNESST MJ 9 TOUS 9 TOUS 000003915 230251000</t>
  </si>
  <si>
    <t>775 C.S. CNESST NH 9 TOUS 9 TOUS 000003915 230251000</t>
  </si>
  <si>
    <t>775 C.S. CNESST NT 9 TOUS 9 TOUS 000003915 230251000</t>
  </si>
  <si>
    <t>775 C.S. CNESST PG 9 TOUS 9 TOUS 000003815 230251000</t>
  </si>
  <si>
    <t>775 C.S. CNESST PR 9 TOUS 9 TOUS 000003915 230251000</t>
  </si>
  <si>
    <t>775 C.S. CNESST UN 9 TOUS 9 TOUS 000003915 230251000</t>
  </si>
  <si>
    <t>775 C.S. CNESST 69 4 CADRE 9 TOUS 000003815 230251000</t>
  </si>
  <si>
    <t>775 C.S. CNESST 69 9 TOUS 9 TOUS 000003915 230251000</t>
  </si>
  <si>
    <t>775 C.S. CNESST 8A 4 CADRE 9 TOUS 000003815 230251000</t>
  </si>
  <si>
    <t>775 C.S. CNESST 8A 9 TOUS 9 TOUS 000003915 230251000</t>
  </si>
  <si>
    <t>775 C.S. CNESST 99 A CAD.INTERIM 9 TOUS 000003815 230251000</t>
  </si>
  <si>
    <t>775 C.S. CNESST 99 B CAD.CUMUL. 9 TOUS 000003815 230251000</t>
  </si>
  <si>
    <t>775 C.S. CNESST 99 4 CADRE 9 TOUS 000003815 230251000</t>
  </si>
  <si>
    <t>775 C.S. CNESST 99 7 SEC.EMP.EXT 9 TOUS 000003815 230251000</t>
  </si>
  <si>
    <t>775 C.S. CNESST 99 9 TOUS 9 TOUS 000003915 230251000</t>
  </si>
  <si>
    <t>776 ASS−EMPLOI C4 9 TOUS 9 TOUS 000003905 230220000</t>
  </si>
  <si>
    <t>776 ASS−EMPLOI DS 9 TOUS 9 TOUS 000003905 230220000</t>
  </si>
  <si>
    <t>776 ASS−EMPLOI GR A CAD.INTERIM 9 TOUS 000003835 230220000</t>
  </si>
  <si>
    <t>776 ASS−EMPLOI GR B CAD.CUMUL. 9 TOUS 000003835 230220000</t>
  </si>
  <si>
    <t>776 ASS−EMPLOI GR 4 CADRE 9 TOUS 000003835 230220000</t>
  </si>
  <si>
    <t>776 ASS−EMPLOI GR 9 TOUS 9 TOUS 000003835 230220000</t>
  </si>
  <si>
    <t>776 ASS−EMPLOI MF 9 TOUS 9 TOUS 000003905 230220000</t>
  </si>
  <si>
    <t>776 ASS−EMPLOI MJ 9 TOUS 9 TOUS 000003905 230220000</t>
  </si>
  <si>
    <t>776 ASS−EMPLOI NH 9 TOUS 9 TOUS 000003905 230220000</t>
  </si>
  <si>
    <t>776 ASS−EMPLOI NT 9 TOUS 9 TOUS 000003905 230220000</t>
  </si>
  <si>
    <t>776 ASS−EMPLOI PG 9 TOUS 9 TOUS 000003805 230220000</t>
  </si>
  <si>
    <t>776 ASS−EMPLOI PR 9 TOUS 9 TOUS 000003905 230220000</t>
  </si>
  <si>
    <t>776 ASS−EMPLOI UN 9 TOUS 9 TOUS 000003905 230220000</t>
  </si>
  <si>
    <t>776 ASS−EMPLOI 69 4 CADRE 9 TOUS 000003805 230220000</t>
  </si>
  <si>
    <t>776 ASS−EMPLOI 69 9 TOUS 9 TOUS 000003905 230220000</t>
  </si>
  <si>
    <t>776 ASS−EMPLOI 8A 4 CADRE 9 TOUS 000003805 230220000</t>
  </si>
  <si>
    <t>776 ASS−EMPLOI 8A 9 TOUS 9 TOUS 000003905 230220000</t>
  </si>
  <si>
    <t>776 ASS−EMPLOI 99 A CAD.INTERIM 9 TOUS 000003805 230220000</t>
  </si>
  <si>
    <t>776 ASS−EMPLOI 99 B CAD.CUMUL. 9 TOUS 000003805 230220000</t>
  </si>
  <si>
    <t>776 ASS−EMPLOI 99 4 CADRE 9 TOUS 000003805 230220000</t>
  </si>
  <si>
    <t>776 ASS−EMPLOI 99 7 SEC.EMP.EXT 9 TOUS 000003805 230220000</t>
  </si>
  <si>
    <t>776 ASS−EMPLOI 99 9 TOUS 9 TOUS 000003905 230220000</t>
  </si>
  <si>
    <t>777 ASS−EMPLOI C4 9 TOUS 9 TOUS 000003905 230225000</t>
  </si>
  <si>
    <t>777 ASS−EMPLOI DS 9 TOUS 9 TOUS 000003905 230225000</t>
  </si>
  <si>
    <t>777 ASS−EMPLOI GR A CAD.INTERIM 9 TOUS 000003835 230225000</t>
  </si>
  <si>
    <t>777 ASS−EMPLOI GR B CAD.CUMUL. 9 TOUS 000003835 230225000</t>
  </si>
  <si>
    <t>777 ASS−EMPLOI GR 4 CADRE 9 TOUS 000003835 230225000</t>
  </si>
  <si>
    <t>777 ASS−EMPLOI GR 9 TOUS 9 TOUS 000003935 230225000</t>
  </si>
  <si>
    <t>777 ASS−EMPLOI MF 9 TOUS 9 TOUS 000003905 230225000</t>
  </si>
  <si>
    <t>777 ASS−EMPLOI MJ 9 TOUS 9 TOUS 000003905 230225000</t>
  </si>
  <si>
    <t>777 ASS−EMPLOI NH 9 TOUS 9 TOUS 000003905 230225000</t>
  </si>
  <si>
    <t>777 ASS−EMPLOI NT 9 TOUS 9 TOUS 000003905 230225000</t>
  </si>
  <si>
    <t>777 ASS−EMPLOI PG 9 TOUS 9 TOUS 000003805 230225000</t>
  </si>
  <si>
    <t>777 ASS−EMPLOI PR 9 TOUS 9 TOUS 000003905 230225000</t>
  </si>
  <si>
    <t>777 ASS−EMPLOI UN 9 TOUS 9 TOUS 000003905 230225000</t>
  </si>
  <si>
    <t>777 ASS−EMPLOI 69 4 CADRE 9 TOUS 000003805 230225000</t>
  </si>
  <si>
    <t>777 ASS−EMPLOI 69 9 TOUS 9 TOUS 000003905 230225000</t>
  </si>
  <si>
    <t>777 ASS−EMPLOI 8A 4 CADRE 9 TOUS 000003805 230225000</t>
  </si>
  <si>
    <t>777 ASS−EMPLOI 8A 9 TOUS 9 TOUS 000003905 230225000</t>
  </si>
  <si>
    <t>777 ASS−EMPLOI 99 A CAD.INTERIM 9 TOUS 000003805 230225000</t>
  </si>
  <si>
    <t>777 ASS−EMPLOI 99 B CAD.CUMUL. 9 TOUS 000003805 230225000</t>
  </si>
  <si>
    <t>777 ASS−EMPLOI 99 4 CADRE 9 TOUS 000003805 230225000</t>
  </si>
  <si>
    <t>777 ASS−EMPLOI 99 7 SEC.EMP.EXT 9 TOUS 000003805 230225000</t>
  </si>
  <si>
    <t>777 ASS−EMPLOI 99 9 TOUS 9 TOUS 000003905 230225000</t>
  </si>
  <si>
    <t>778 C.S. RQ C4 9 TOUS 9 TOUS 000003920 230235000</t>
  </si>
  <si>
    <t>778 C.S. RQ DS 9 TOUS 9 TOUS 000003920 230235000</t>
  </si>
  <si>
    <t>778 C.S. RQ GR A CAD.INTERIM 9 TOUS 000003835 230235000</t>
  </si>
  <si>
    <t>778 C.S. RQ GR B CAD.CUMUL. 9 TOUS 000003835 230235000</t>
  </si>
  <si>
    <t>778 C.S. RQ GR 4 CADRE 9 TOUS 000003835 230235000</t>
  </si>
  <si>
    <t>778 C.S. RQ GR 9 TOUS 9 TOUS 000003935 230235000</t>
  </si>
  <si>
    <t>778 C.S. RQ MF 9 TOUS 9 TOUS 000003920 230235000</t>
  </si>
  <si>
    <t>778 C.S. RQ MJ 9 TOUS 9 TOUS 000003920 230235000</t>
  </si>
  <si>
    <t>778 C.S. RQ NH 9 TOUS 9 TOUS 000003920 230235000</t>
  </si>
  <si>
    <t>778 C.S. RQ NT 9 TOUS 9 TOUS 000003920 230235000</t>
  </si>
  <si>
    <t>778 C.S. RQ PG 9 TOUS 9 TOUS 000003820 230235000</t>
  </si>
  <si>
    <t>778 C.S. RQ PR 9 TOUS 9 TOUS 000003920 230235000</t>
  </si>
  <si>
    <t>778 C.S. RQ UN 9 TOUS 9 TOUS 000003920 230235000</t>
  </si>
  <si>
    <t>778 C.S. RQ 69 4 CADRE 9 TOUS 000003820 230235000</t>
  </si>
  <si>
    <t>778 C.S. RQ 69 9 TOUS 9 TOUS 000003920 230235000</t>
  </si>
  <si>
    <t>778 C.S. RQ 8A 4 CADRE 9 TOUS 000003820 230235000</t>
  </si>
  <si>
    <t>778 C.S. RQ 8A 9 TOUS 9 TOUS 000003920 230235000</t>
  </si>
  <si>
    <t>778 C.S. RQ 99 A CAD.INTERIM 9 TOUS 000003820 230235000</t>
  </si>
  <si>
    <t>778 C.S. RQ 99 B CAD.CUMUL. 9 TOUS 000003820 230235000</t>
  </si>
  <si>
    <t>778 C.S. RQ 99 4 CADRE 9 TOUS 000003820 230235000</t>
  </si>
  <si>
    <t>778 C.S. RQ 99 7 SEC.EMP.EXT 9 TOUS 000003820 230235000</t>
  </si>
  <si>
    <t>778 C.S. RQ 99 9 TOUS 9 TOUS 000003920 230235000</t>
  </si>
  <si>
    <t>779 C.S. FSS C4 9 TOUS 9 TOUS 000003910 230240000</t>
  </si>
  <si>
    <t>779 C.S. FSS DS 9 TOUS 9 TOUS 000003910 230240000</t>
  </si>
  <si>
    <t>779 C.S. FSS GR A CAD.INTERIM 9 TOUS 000003835 230240000</t>
  </si>
  <si>
    <t>779 C.S. FSS GR B CAD.CUMUL. 9 TOUS 000003835 230240000</t>
  </si>
  <si>
    <t>779 C.S. FSS GR 4 CADRE 9 TOUS 000003835 230240000</t>
  </si>
  <si>
    <t>779 C.S. FSS GR 9 TOUS 9 TOUS 000003935 230240000</t>
  </si>
  <si>
    <t>779 C.S. FSS MF 9 TOUS 9 TOUS 000003910 230240000</t>
  </si>
  <si>
    <t>779 C.S. FSS MJ 9 TOUS 9 TOUS 000003910 230240000</t>
  </si>
  <si>
    <t>779 C.S. FSS NH 9 TOUS 9 TOUS 000003910 230240000</t>
  </si>
  <si>
    <t>779 C.S. FSS NT 9 TOUS 9 TOUS 000003910 230240000</t>
  </si>
  <si>
    <t>779 C.S. FSS PG 9 TOUS 9 TOUS 000003810 230240000</t>
  </si>
  <si>
    <t>779 C.S. FSS PR 9 TOUS 9 TOUS 000003910 230240000</t>
  </si>
  <si>
    <t>779 C.S. FSS UN 9 TOUS 9 TOUS 000003910 230240000</t>
  </si>
  <si>
    <t>779 C.S. FSS 69 4 CADRE 9 TOUS 000003810 230240000</t>
  </si>
  <si>
    <t>779 C.S. FSS 69 9 TOUS 9 TOUS 000003910 230240000</t>
  </si>
  <si>
    <t>779 C.S. FSS 8A 4 CADRE 9 TOUS 000003810 230240000</t>
  </si>
  <si>
    <t>779 C.S. FSS 8A 9 TOUS 9 TOUS 000003910 230240000</t>
  </si>
  <si>
    <t>779 C.S. FSS 99 A CAD.INTERIM 9 TOUS 000003810 230240000</t>
  </si>
  <si>
    <t>779 C.S. FSS 99 B CAD.CUMUL. 9 TOUS 000003810 230240000</t>
  </si>
  <si>
    <t>779 C.S. FSS 99 4 CADRE 9 TOUS 000003810 230240000</t>
  </si>
  <si>
    <t>779 C.S. FSS 99 7 SEC.EMP.EXT 9 TOUS 000003810 230240000</t>
  </si>
  <si>
    <t>779 C.S. FSS 99 9 TOUS 9 TOUS 000003910 230240000</t>
  </si>
  <si>
    <t>781 DED. R.Q.A.P. 99 9 TOUS 9 TOUS 230245000</t>
  </si>
  <si>
    <t>782 ARR. RETQC 99 9 TOUS 9 TOUS 121050000</t>
  </si>
  <si>
    <t>784 IMP.FOR.FED(TR) 99 9 TOUS 9 TOUS 230210000</t>
  </si>
  <si>
    <t>785 IMP.FOR.FED(TP) 99 9 TOUS 9 TOUS 230215000</t>
  </si>
  <si>
    <t>788 SALAIRE NET 99 9 TOUS 9 TOUS 225010000</t>
  </si>
  <si>
    <t>790 CHEQUE EMIS 99 9 TOUS 9 TOUS 255225000</t>
  </si>
  <si>
    <t>791 CHEQUE ANN. 99 9 TOUS 9 TOUS 255225000</t>
  </si>
  <si>
    <t>792 ARRERAGES 99 9 TOUS 9 TOUS 121030000</t>
  </si>
  <si>
    <t>793 IMPOT PROV. 99 9 TOUS 9 TOUS 230227000</t>
  </si>
  <si>
    <t>794 IMPOT FED.(TR) 99 9 TOUS 9 TOUS 230210000</t>
  </si>
  <si>
    <t>795 IMPOT FED.(TP) 99 9 TOUS 9 TOUS 230215000</t>
  </si>
  <si>
    <t>796 ASS.EMPLOI 99 9 TOUS 9 TOUS 230220000</t>
  </si>
  <si>
    <t>797 ASS.EMPLOI 99 9 TOUS 9 TOUS 230225000</t>
  </si>
  <si>
    <t>798 DED. RQ 99 9 TOUS 9 TOUS 230235000</t>
  </si>
  <si>
    <t>801 C.ECONOMIE 99 9 TOUS 9 TOUS 235201000</t>
  </si>
  <si>
    <t>802 OBLIGATION 99 9 TOUS 9 TOUS 235296000</t>
  </si>
  <si>
    <t>803 SAISIE SAL. 99 9 TOUS 9 TOUS 235290000</t>
  </si>
  <si>
    <t>805 RECUP.SAL. 99 9 TOUS 9 TOUS 121005000</t>
  </si>
  <si>
    <t>806 GARDERIE 99 9 TOUS 9 TOUS 235202000</t>
  </si>
  <si>
    <t>807 REPAS PDI 99 9 TOUS 9 TOUS 000001506</t>
  </si>
  <si>
    <t>808 CENTRAIDE 99 9 TOUS 9 TOUS 235203000</t>
  </si>
  <si>
    <t>811 REC.AV.SAL 99 9 TOUS 9 TOUS 121060000</t>
  </si>
  <si>
    <t>812 STAT.IUSMM REG 99 9 TOUS 9 TOUS 235199000</t>
  </si>
  <si>
    <t>813 STAT.IUSMM RES. 99 9 TOUS 9 TOUS 235199000</t>
  </si>
  <si>
    <t>814 STAT PDI 99 9 TOUS 9 TOUS 000001910</t>
  </si>
  <si>
    <t>815 REC.AS−SAL/SAAQ 99 9 TOUS 9 TOUS 235199000</t>
  </si>
  <si>
    <t>816 REMB.ARRER 99 9 TOUS 9 TOUS 121030000</t>
  </si>
  <si>
    <t>817 RECUP CSST 99 9 TOUS 9 TOUS 121020000</t>
  </si>
  <si>
    <t>818 STAT. L−T 99 9 TOUS 9 TOUS 000001910</t>
  </si>
  <si>
    <t>819 ARBIT.MED.RECUP 99 9 TOUS 9 TOUS 235199000</t>
  </si>
  <si>
    <t>820 D.SYND.820 99 9 TOUS 9 TOUS 235199000</t>
  </si>
  <si>
    <t>821 D.SYND.821 99 9 TOUS 9 TOUS 235227000</t>
  </si>
  <si>
    <t>823 D.SYND.823 99 9 TOUS 9 TOUS 235199000</t>
  </si>
  <si>
    <t>824 D.SYND.824 99 9 TOUS 9 TOUS 235199000</t>
  </si>
  <si>
    <t>825 D.SYND.825 99 9 TOUS 9 TOUS 131000000</t>
  </si>
  <si>
    <t>827 D.SYND.827 99 9 TOUS 9 TOUS 235199000</t>
  </si>
  <si>
    <t>828 D.SYND.828 99 9 TOUS 9 TOUS 235199000</t>
  </si>
  <si>
    <t>830 D.SYND.830 99 9 TOUS 9 TOUS 235199000</t>
  </si>
  <si>
    <t>831 D.SYND.831 99 4 CADRE 9 TOUS 235199000</t>
  </si>
  <si>
    <t>831 D.SYND.831 99 9 TOUS 9 TOUS 235199000</t>
  </si>
  <si>
    <t>832 D.SYND.832 99 9 TOUS 9 TOUS 235199000</t>
  </si>
  <si>
    <t>834 D.SYND.834 99 4 CADRE 9 TOUS 235199000</t>
  </si>
  <si>
    <t>834 D.SYND.834 99 9 TOUS 9 TOUS 235199000</t>
  </si>
  <si>
    <t>836 D.SYND.836 99 9 TOUS 9 TOUS 235207000</t>
  </si>
  <si>
    <t>844 D.SYND.844 99 9 TOUS 9 TOUS 235199000</t>
  </si>
  <si>
    <t>848 D.SYND.848 99 9 TOUS 9 TOUS 235199000</t>
  </si>
  <si>
    <t>849 D.SYND.849 99 9 TOUS 9 TOUS 235214000</t>
  </si>
  <si>
    <t>850 D.SYND.850 99 9 TOUS 9 TOUS 235199000</t>
  </si>
  <si>
    <t>851 D.SYND.851 99 9 TOUS 9 TOUS 235215000</t>
  </si>
  <si>
    <t>852 D.SYND.852 99 9 TOUS 9 TOUS 235199000</t>
  </si>
  <si>
    <t>853 D.SYND.853 99 9 TOUS 9 TOUS 235199000</t>
  </si>
  <si>
    <t>854 D.SYND.854 99 9 TOUS 9 TOUS 235199000</t>
  </si>
  <si>
    <t>855 D.SYND.855 99 9 TOUS 9 TOUS 235199000</t>
  </si>
  <si>
    <t>856 D.SYND.856 99 9 TOUS 9 TOUS 235199000</t>
  </si>
  <si>
    <t>857 D.SYND.857 99 9 TOUS 9 TOUS 235199000</t>
  </si>
  <si>
    <t>858 D.SYND.858 99 9 TOUS 9 TOUS 235216000</t>
  </si>
  <si>
    <t>859 D.SYND.859 99 9 TOUS 9 TOUS 235199000</t>
  </si>
  <si>
    <t>860 SSQ−CADRES 99 9 TOUS 9 TOUS 235217000</t>
  </si>
  <si>
    <t>861 SSQ−CSN 99 9 TOUS 9 TOUS 235217000</t>
  </si>
  <si>
    <t>862 CAPIT−FMRQ 99 9 TOUS 9 TOUS 235219000</t>
  </si>
  <si>
    <t>863 CAPIT−SPGQ 99 9 TOUS 9 TOUS 235229000</t>
  </si>
  <si>
    <t>865 D.S.F−SNS 99 9 TOUS 9 TOUS 235218000</t>
  </si>
  <si>
    <t>867 CAPIT−FTQ 99 9 TOUS 9 TOUS 235235000</t>
  </si>
  <si>
    <t>870 SSQ−APES 99 4 CADRE 9 TOUS 235217000</t>
  </si>
  <si>
    <t>870 SSQ−APES 99 9 TOUS 9 TOUS 235217000</t>
  </si>
  <si>
    <t>871 D.S.F−FIQ 99 9 TOUS 9 TOUS 235218000</t>
  </si>
  <si>
    <t>875 CAPITALE 99 9 TOUS 9 TOUS 235219000</t>
  </si>
  <si>
    <t>877 MANUVIE 99 9 TOUS 9 TOUS 235236000</t>
  </si>
  <si>
    <t>880 R.R.A.S. 99 9 TOUS 9 TOUS 235226000</t>
  </si>
  <si>
    <t>883 REGOP SYND.SST 99 9 TOUS 9 TOUS 235226000</t>
  </si>
  <si>
    <t>885 AJUST. RETQC 99 9 TOUS 9 TOUS 235322000</t>
  </si>
  <si>
    <t>887 FONDAC CSN 99 9 TOUS 9 TOUS 235221000</t>
  </si>
  <si>
    <t>888 RACHAT RETQC 99 9 TOUS 9 TOUS 235226000</t>
  </si>
  <si>
    <t>889 RACHAT RETQC 99 9 TOUS 9 TOUS 235226000</t>
  </si>
  <si>
    <t>890 TRUST BQUE 99 9 TOUS 9 TOUS 235716000</t>
  </si>
  <si>
    <t>891 FDS S. FTQ 99 9 TOUS 9 TOUS 235222000</t>
  </si>
  <si>
    <t>892 RRPE−SST 99 9 TOUS 9 TOUS 235226000</t>
  </si>
  <si>
    <t>893 RRPE 99 9 TOUS 9 TOUS 235226000</t>
  </si>
  <si>
    <t>894 R.E.E.R. 99 9 TOUS 9 TOUS 235231000</t>
  </si>
  <si>
    <t>897 RRAPSC 99 9 TOUS 9 TOUS 235226000</t>
  </si>
  <si>
    <t>898 RREGOP SYND 99 9 TOUS 9 TOUS 235226000</t>
  </si>
  <si>
    <t>902 TPS STAT IUSMM 99 9 TOUS 9 TOUS 220040000</t>
  </si>
  <si>
    <t>903 TPS STAT.IUSMM 99 9 TOUS 9 TOUS 220040000</t>
  </si>
  <si>
    <t>904 TPS STAT.PDI 99 9 TOUS 9 TOUS 220040000</t>
  </si>
  <si>
    <t>907 TPS REPAS PDI 99 9 TOUS 9 TOUS 220040000</t>
  </si>
  <si>
    <t>908 TPS STAT L−T 99 9 TOUS 9 TOUS 220040000</t>
  </si>
  <si>
    <t>912 TVQ STAT IUSMM 99 9 TOUS 9 TOUS 220045000</t>
  </si>
  <si>
    <t>913 TVQ STAT.IUSMM 99 9 TOUS 9 TOUS 220045000</t>
  </si>
  <si>
    <t>914 TVQ STAT.PDI 99 9 TOUS 9 TOUS 220045000</t>
  </si>
  <si>
    <t>917 TVQ REPAS PDI 99 9 TOUS 9 TOUS 220045000</t>
  </si>
  <si>
    <t>918 TVQ STAT L−T 99 9 TOUS 9 TOUS 220045000</t>
  </si>
  <si>
    <t>923 DED. SYND 923 99 9 TOUS 9 TOUS 235232000</t>
  </si>
  <si>
    <t>960 SSQ−CADRES 99 A CAD.INTERIM 9 TOUS 000003825 235217000</t>
  </si>
  <si>
    <t>960 SSQ−CADRES 99 B CAD.CUMUL. 9 TOUS 000003825 235217000</t>
  </si>
  <si>
    <t>960 SSQ−CADRES 99 4 CADRE 9 TOUS 000003825 235217000</t>
  </si>
  <si>
    <t>960 SSQ−CADRES 99 7 SEC.EMP.EXT 9 TOUS 000003825 235217000</t>
  </si>
  <si>
    <t>960 SSQ−CADRES 99 9 TOUS 9 TOUS 000003925 235217000</t>
  </si>
  <si>
    <t>961 SSQ−CSN C4 9 TOUS 9 TOUS 000003935 235217000</t>
  </si>
  <si>
    <t>961 SSQ−CSN DS 9 TOUS 9 TOUS 000003935 235217000</t>
  </si>
  <si>
    <t>961 SSQ−CSN MF 9 TOUS 9 TOUS 000003935 235217000</t>
  </si>
  <si>
    <t>961 SSQ−CSN MJ 9 TOUS 9 TOUS 000003935 235217000</t>
  </si>
  <si>
    <t>961 SSQ−CSN NH 9 TOUS 9 TOUS 000003935 235217000</t>
  </si>
  <si>
    <t>961 SSQ−CSN NT 9 TOUS 9 TOUS 000003935 235217000</t>
  </si>
  <si>
    <t>961 SSQ−CSN PG 9 TOUS 9 TOUS 000003835 235217000</t>
  </si>
  <si>
    <t>961 SSQ−CSN PR 9 TOUS 9 TOUS 000003935 235217000</t>
  </si>
  <si>
    <t>961 SSQ−CSN UN 9 TOUS 9 TOUS 000003935 235217000</t>
  </si>
  <si>
    <t>961 SSQ−CSN 99 A CAD.INTERIM 9 TOUS 000003825 235217000</t>
  </si>
  <si>
    <t>961 SSQ−CSN 99 B CAD.CUMUL. 9 TOUS 000003825 235217000</t>
  </si>
  <si>
    <t>961 SSQ−CSN 99 4 CADRE 9 TOUS 000003825 235217000</t>
  </si>
  <si>
    <t>961 SSQ−CSN 99 7 SEC.EMP.EXT 9 TOUS 000003825 235217000</t>
  </si>
  <si>
    <t>961 SSQ−CSN 99 9 TOUS 9 TOUS 000003925 235217000</t>
  </si>
  <si>
    <t>962 CAPIT−FMRQ C4 9 TOUS 9 TOUS 000003935 235219000</t>
  </si>
  <si>
    <t>962 CAPIT−FMRQ DS 9 TOUS 9 TOUS 000003935 235219000</t>
  </si>
  <si>
    <t>962 CAPIT−FMRQ MF 9 TOUS 9 TOUS 000003935 235219000</t>
  </si>
  <si>
    <t>962 CAPIT−FMRQ MJ 9 TOUS 9 TOUS 000003935 235219000</t>
  </si>
  <si>
    <t>962 CAPIT−FMRQ NH 9 TOUS 9 TOUS 000003935 235219000</t>
  </si>
  <si>
    <t>962 CAPIT−FMRQ NT 9 TOUS 9 TOUS 000003935 235219000</t>
  </si>
  <si>
    <t>962 CAPIT−FMRQ PG 9 TOUS 9 TOUS 000003835 235219000</t>
  </si>
  <si>
    <t>962 CAPIT−FMRQ PR 9 TOUS 9 TOUS 000003935 235219000</t>
  </si>
  <si>
    <t>962 CAPIT−FMRQ UN 9 TOUS 9 TOUS 000003935 235219000</t>
  </si>
  <si>
    <t>962 CAPIT−FMRQ 99 A CAD.INTERIM 9 TOUS 000003825 235219000</t>
  </si>
  <si>
    <t>962 CAPIT−FMRQ 99 B CAD.CUMUL. 9 TOUS 000003825 235219000</t>
  </si>
  <si>
    <t>962 CAPIT−FMRQ 99 4 CADRE 9 TOUS 000003825 235219000</t>
  </si>
  <si>
    <t>962 CAPIT−FMRQ 99 7 SEC.EMP.EXT 9 TOUS 000003825 235219000</t>
  </si>
  <si>
    <t>962 CAPIT−FMRQ 99 9 TOUS 9 TOUS 000003925 235219000</t>
  </si>
  <si>
    <t>965 D.S.F−SNS C4 9 TOUS 9 TOUS 000003935 235218000</t>
  </si>
  <si>
    <t>965 D.S.F−SNS DS 9 TOUS 9 TOUS 000003935 235218000</t>
  </si>
  <si>
    <t>965 D.S.F−SNS MF 9 TOUS 9 TOUS 000003935 235218000</t>
  </si>
  <si>
    <t>965 D.S.F−SNS MJ 9 TOUS 9 TOUS 000003935 235218000</t>
  </si>
  <si>
    <t>965 D.S.F−SNS NH 9 TOUS 9 TOUS 000003935 235218000</t>
  </si>
  <si>
    <t>965 D.S.F−SNS NT 9 TOUS 9 TOUS 000003935 235218000</t>
  </si>
  <si>
    <t>965 D.S.F−SNS PG 9 TOUS 9 TOUS 000003835 235218000</t>
  </si>
  <si>
    <t>965 D.S.F−SNS PR 9 TOUS 9 TOUS 000003935 235218000</t>
  </si>
  <si>
    <t>965 D.S.F−SNS UN 9 TOUS 9 TOUS 000003935 235218000</t>
  </si>
  <si>
    <t>965 D.S.F−SNS 99 A CAD.INTERIM 9 TOUS 000003825 235218000</t>
  </si>
  <si>
    <t>965 D.S.F−SNS 99 B CAD.CUMUL. 9 TOUS 000003825 235218000</t>
  </si>
  <si>
    <t>965 D.S.F−SNS 99 4 CADRE 9 TOUS 000003825 235218000</t>
  </si>
  <si>
    <t>965 D.S.F−SNS 99 7 SEC.EMP.EXT 9 TOUS 000003825 235218000</t>
  </si>
  <si>
    <t>965 D.S.F−SNS 99 9 TOUS 9 TOUS 000003925 235218000</t>
  </si>
  <si>
    <t>967 CAPIT−FTQ 99 9 TOUS 9 TOUS 000003935 235235000</t>
  </si>
  <si>
    <t>970 SSQ−APES C4 9 TOUS 9 TOUS 000003935 235217000</t>
  </si>
  <si>
    <t>970 SSQ−APES DS 9 TOUS 9 TOUS 000003935 235217000</t>
  </si>
  <si>
    <t>970 SSQ−APES MF 9 TOUS 9 TOUS 000003935 235217000</t>
  </si>
  <si>
    <t>970 SSQ−APES MJ 9 TOUS 9 TOUS 000003935 235217000</t>
  </si>
  <si>
    <t>970 SSQ−APES NH 9 TOUS 9 TOUS 000003935 235217000</t>
  </si>
  <si>
    <t>970 SSQ−APES NT 9 TOUS 9 TOUS 000003935 235217000</t>
  </si>
  <si>
    <t>970 SSQ−APES PG 9 TOUS 9 TOUS 000003835 235217000</t>
  </si>
  <si>
    <t>970 SSQ−APES PR 9 TOUS 9 TOUS 000003935 235217000</t>
  </si>
  <si>
    <t>970 SSQ−APES UN 9 TOUS 9 TOUS 000003935 235217000</t>
  </si>
  <si>
    <t>970 SSQ−APES 99 A CAD.INTERIM 9 TOUS 000003825 235217000</t>
  </si>
  <si>
    <t>970 SSQ−APES 99 B CAD.CUMUL. 9 TOUS 000003825 235217000</t>
  </si>
  <si>
    <t>970 SSQ−APES 99 4 CADRE 9 TOUS 000003825 235217000</t>
  </si>
  <si>
    <t>970 SSQ−APES 99 7 SEC.EMP.EXT 9 TOUS 000003825 235217000</t>
  </si>
  <si>
    <t>970 SSQ−APES 99 9 TOUS 9 TOUS 000003925 235217000</t>
  </si>
  <si>
    <t>971 D.S.F−FIQ C4 9 TOUS 9 TOUS 000003935 235218000</t>
  </si>
  <si>
    <t>971 D.S.F−FIQ DS 9 TOUS 9 TOUS 000003935 235218000</t>
  </si>
  <si>
    <t>971 D.S.F−FIQ MF 9 TOUS 9 TOUS 000003935 235218000</t>
  </si>
  <si>
    <t>971 D.S.F−FIQ MJ 9 TOUS 9 TOUS 000003935 235218000</t>
  </si>
  <si>
    <t>971 D.S.F−FIQ NH 9 TOUS 9 TOUS 000003935 235218000</t>
  </si>
  <si>
    <t>971 D.S.F−FIQ NT 9 TOUS 9 TOUS 000003935 235218000</t>
  </si>
  <si>
    <t>971 D.S.F−FIQ PG 9 TOUS 9 TOUS 000003835 235218000</t>
  </si>
  <si>
    <t>971 D.S.F−FIQ PR 9 TOUS 9 TOUS 000003935 235218000</t>
  </si>
  <si>
    <t>971 D.S.F−FIQ UN 9 TOUS 9 TOUS 000003935 235218000</t>
  </si>
  <si>
    <t>971 D.S.F−FIQ 99 A CAD.INTERIM 9 TOUS 000003825 235218000</t>
  </si>
  <si>
    <t>971 D.S.F−FIQ 99 B CAD.CUMUL. 9 TOUS 000003825 235218000</t>
  </si>
  <si>
    <t>971 D.S.F−FIQ 99 4 CADRE 9 TOUS 000003825 235218000</t>
  </si>
  <si>
    <t>971 D.S.F−FIQ 99 7 SEC.EMP.EXT 9 TOUS 000003825 235218000</t>
  </si>
  <si>
    <t>971 D.S.F−FIQ 99 9 TOUS 9 TOUS 000003925 235218000</t>
  </si>
  <si>
    <t>977 MANUVIE 99 9 TOUS 9 TOUS 000003935 235236000</t>
  </si>
  <si>
    <t>981 RETQC H4J C4 9 TOUS 9 TOUS 000003925 235226000</t>
  </si>
  <si>
    <t>981 RETQC H4J DS 9 TOUS 9 TOUS 000003925 235226000</t>
  </si>
  <si>
    <t>981 RETQC H4J MF 9 TOUS 9 TOUS 000003925 235226000</t>
  </si>
  <si>
    <t>981 RETQC H4J MJ 9 TOUS 9 TOUS 000003925 235226000</t>
  </si>
  <si>
    <t>981 RETQC H4J NH 9 TOUS 9 TOUS 000003925 235226000</t>
  </si>
  <si>
    <t>981 RETQC H4J NT 9 TOUS 9 TOUS 000003925 235226000</t>
  </si>
  <si>
    <t>981 RETQC H4J PG 9 TOUS 9 TOUS 000003825 235226000</t>
  </si>
  <si>
    <t>981 RETQC H4J PR 9 TOUS 9 TOUS 000003925 235226000</t>
  </si>
  <si>
    <t>981 RETQC H4J UN 9 TOUS 9 TOUS 000003925 235226000</t>
  </si>
  <si>
    <t>981 RETQC H4J 99 A CAD.INTERIM 9 TOUS 000003825 235226000</t>
  </si>
  <si>
    <t>981 RETQC H4J 99 B CAD.CUMUL. 9 TOUS 000003825 235226000</t>
  </si>
  <si>
    <t>981 RETQC H4J 99 4 CADRE 9 TOUS 000003825 235226000</t>
  </si>
  <si>
    <t>981 RETQC H4J 99 7 SEC.EMP.EXT 9 TOUS 000003825 235226000</t>
  </si>
  <si>
    <t>981 RETQC H4J 99 9 TOUS 9 TOUS 000003925 235226000</t>
  </si>
  <si>
    <t>983 RREGOP SYND. C4 9 TOUS 9 TOUS 000003925 235226000</t>
  </si>
  <si>
    <t>983 RREGOP SYND. DS 9 TOUS 9 TOUS 000003925 235226000</t>
  </si>
  <si>
    <t>983 RREGOP SYND. MF 9 TOUS 9 TOUS 000003925 235226000</t>
  </si>
  <si>
    <t>983 RREGOP SYND. MJ 9 TOUS 9 TOUS 000003925 235226000</t>
  </si>
  <si>
    <t>983 RREGOP SYND. NH 9 TOUS 9 TOUS 000003925 235226000</t>
  </si>
  <si>
    <t>983 RREGOP SYND. NT 9 TOUS 9 TOUS 000003925 235226000</t>
  </si>
  <si>
    <t>983 RREGOP SYND. PG 9 TOUS 9 TOUS 000003825 235226000</t>
  </si>
  <si>
    <t>983 RREGOP SYND. PR 9 TOUS 9 TOUS 000003925 235226000</t>
  </si>
  <si>
    <t>983 RREGOP SYND. UN 9 TOUS 9 TOUS 000003925 235226000</t>
  </si>
  <si>
    <t>983 RREGOP SYND. 99 A CAD.INTERIM 9 TOUS 000003825 235226000</t>
  </si>
  <si>
    <t>983 RREGOP SYND. 99 B CAD.CUMUL. 9 TOUS 000003825 235226000</t>
  </si>
  <si>
    <t>983 RREGOP SYND. 99 4 CADRE 9 TOUS 000003825 235226000</t>
  </si>
  <si>
    <t>983 RREGOP SYND. 99 7 SEC.EMP.EXT 9 TOUS 000003825 235226000</t>
  </si>
  <si>
    <t>983 RREGOP SYND. 99 9 TOUS 9 TOUS 000003925 235226000</t>
  </si>
  <si>
    <t>992 RRPE−DSC 99 A CAD.INTERIM 9 TOUS 000003825 235226000</t>
  </si>
  <si>
    <t>992 RRPE−DSC 99 B CAD.CUMUL. 9 TOUS 000003825 235226000</t>
  </si>
  <si>
    <t>992 RRPE−DSC 99 4 CADRE 9 TOUS 000003825 235226000</t>
  </si>
  <si>
    <t>992 RRPE−DSC 99 7 SEC.EMP.EXT 9 TOUS 000003825 235226000</t>
  </si>
  <si>
    <t>992 RRPE−DSC 99 9 TOUS 9 TOUS 000003925 235226000</t>
  </si>
  <si>
    <t>NOTE LES DESCRIPTIONS PROVIENNENT DE LA TABLE TCOD CLIENT ET/OU DE</t>
  </si>
  <si>
    <t>−−−− LA TCOD GENERALE</t>
  </si>
  <si>
    <t>015 SAG930−01 ( 13 )TABLES</t>
  </si>
  <si>
    <t>MEDISOLUTION SAG930 PAGE 1 PRODUIT LE 2017/01/17</t>
  </si>
  <si>
    <t>TABLE TCOD : CODES</t>
  </si>
  <si>
    <t>ID SOUS−REGROUPEMENT− −−−−−−−−−−−−−−−−−−−DESCRIPTION−−−−−−−−−−−−−−−−−−−</t>
  </si>
  <si>
    <t>CODE CD SOM.PRIO.CODE CHEQUE FRANCAIS CHEQUE BILINGUE NATURE UNITE</t>
  </si>
  <si>
    <t>ABREGEE COMPLETE</t>
  </si>
  <si>
    <t>P 001 00 00 000 DATE.AUGM.GEN</t>
  </si>
  <si>
    <t>D.AUG.GEN</t>
  </si>
  <si>
    <t>P 002 00 00 000 BRUT ETUDIANT</t>
  </si>
  <si>
    <t>BRUT ETUD</t>
  </si>
  <si>
    <t>P 003</t>
  </si>
  <si>
    <t>ANC.LOI160 ANCIENNETE LOI 160</t>
  </si>
  <si>
    <t>#CHQ FREQ1 NOMBRE DE CHEQUES FREQUENCE 1</t>
  </si>
  <si>
    <t>#CHQ FREQ2 NOMBRE DE CHEQUES FREQUENCE 2</t>
  </si>
  <si>
    <t>#CHQ FREQ3 NOMBRE DE CHEQUES FREQUENCE 3</t>
  </si>
  <si>
    <t>P 007 14 00 00 000 COTISANT</t>
  </si>
  <si>
    <t>COTISANT COTISANT SERVICES PASSES−RACHAT</t>
  </si>
  <si>
    <t>P 010 00 00 000 NOM</t>
  </si>
  <si>
    <t>NOM NOM DE FAMILLE</t>
  </si>
  <si>
    <t>P 011 00 00 000 PRENOM</t>
  </si>
  <si>
    <t>PRENOM PRENOM</t>
  </si>
  <si>
    <t>P 012 00 00 000 INITIALE(S)</t>
  </si>
  <si>
    <t>INITIALE</t>
  </si>
  <si>
    <t>P 013 00 00 000 NOM NAISSANCE</t>
  </si>
  <si>
    <t>NOM NAISS.</t>
  </si>
  <si>
    <t>P 014 00 00 000 TITRE</t>
  </si>
  <si>
    <t>TITRE TITRE</t>
  </si>
  <si>
    <t>P 015 00 00 000 NO, RUE, APP.</t>
  </si>
  <si>
    <t>NO,RUE,APP NUMERO, RUE , APPARTEMENT</t>
  </si>
  <si>
    <t>P 016 00 00 000 VILLE, PROV.</t>
  </si>
  <si>
    <t>VILLE,PROV VILLE, PROVINCE</t>
  </si>
  <si>
    <t>P 017 00 00 000 CODE POSTAL</t>
  </si>
  <si>
    <t>CD POSTAL CODE POSTAL</t>
  </si>
  <si>
    <t>P 018 00 00 000 PERMIS TRAVAIL</t>
  </si>
  <si>
    <t>PERM.TRAV.</t>
  </si>
  <si>
    <t>P 018 01 00 00 000 DATE OBT.PERMIS</t>
  </si>
  <si>
    <t>DATE OBT.PERMIS DATE D’OBTENTION DE PERMIS</t>
  </si>
  <si>
    <t>P 018 02 00 00 000 DATE REN.PERMIS</t>
  </si>
  <si>
    <t>DATE REN.PERMIS DATE DE RENOUVELLEMENT DE PERMIS</t>
  </si>
  <si>
    <t>P 019 00 00 000 NO ASS.MAL.</t>
  </si>
  <si>
    <t>NO ASS.MAL</t>
  </si>
  <si>
    <t>P 020 00 00 000 NO ASS.SOC.</t>
  </si>
  <si>
    <t>NO ASS.SOC NUMERO D’ASSURANCE SOCIALE</t>
  </si>
  <si>
    <t>P 021 00 00 000 CODE REG.(DOM.)</t>
  </si>
  <si>
    <t>CODE REG.</t>
  </si>
  <si>
    <t>P 022 00 00 000 TELEPHONE(DOM.)</t>
  </si>
  <si>
    <t>TELEPHONE</t>
  </si>
  <si>
    <t>P 023 00 00 000 ETAT CIVIL</t>
  </si>
  <si>
    <t>ETAT CIVIL</t>
  </si>
  <si>
    <t>P 024 00 00 000 SEXE</t>
  </si>
  <si>
    <t>SEXE</t>
  </si>
  <si>
    <t>P 025 00 00 000 DEPENDANTS</t>
  </si>
  <si>
    <t>DEPENDANTS</t>
  </si>
  <si>
    <t>P 026 00 00 000 NO TRANSIT</t>
  </si>
  <si>
    <t>NO TRANSIT</t>
  </si>
  <si>
    <t>P 026 01 00 00 000 INST.FINANCE</t>
  </si>
  <si>
    <t>INST.FINAN</t>
  </si>
  <si>
    <t>P 026 02 00 00 000 NO SUCCURSALE</t>
  </si>
  <si>
    <t>NO SUCCUR.</t>
  </si>
  <si>
    <t>P 027 00 00 000 COMPTE BANCAIRE</t>
  </si>
  <si>
    <t>CPT BANQUE</t>
  </si>
  <si>
    <t>P 028 00 00 000 RENS. DIVERS</t>
  </si>
  <si>
    <t>RENS.DIV.</t>
  </si>
  <si>
    <t>P 028 01 00 00 000 CODE ELECTORAL</t>
  </si>
  <si>
    <t>CD ELECT.</t>
  </si>
  <si>
    <t>P 028 02 00 00 000 IND.MEDISERV IND.MEDISERV</t>
  </si>
  <si>
    <t>IND.MEDISERV INDICATEUR MEDISERVICE</t>
  </si>
  <si>
    <t>P 028 03 00 00 000 LIBRE</t>
  </si>
  <si>
    <t>007 SAG930F ( 1 )IMPRESSION DES TABLES GENERALES</t>
  </si>
  <si>
    <t>MEDISOLUTION SAG930 PAGE 2 PRODUIT LE 2017/01/17</t>
  </si>
  <si>
    <t>LIBRE</t>
  </si>
  <si>
    <t>P 028 04 00 00 000 IND.SEC. AFF. IND.SEC.AFF</t>
  </si>
  <si>
    <t>IND.S.AFF INDICATEUR DE SECONDE AFFECTATION</t>
  </si>
  <si>
    <t>P 028 05 00 00 000 IND.ST.REEL</t>
  </si>
  <si>
    <t>IND.ST.REEL INDICATEUR DE STATUT REEL</t>
  </si>
  <si>
    <t>P 028 06 00 00 000 EXCLUS FORF.</t>
  </si>
  <si>
    <t>N/S FORF. EXCLUS FORFAITAIRE 2003</t>
  </si>
  <si>
    <t>P 028 07 00 00 000 LIBRE</t>
  </si>
  <si>
    <t>P 028 08 00 00 000 MINORITE</t>
  </si>
  <si>
    <t>MINORITE</t>
  </si>
  <si>
    <t>P 028 09 00 00 000 MUNIC.ORIGINE</t>
  </si>
  <si>
    <t>MUNIC.ORIG</t>
  </si>
  <si>
    <t>P 028 10 00 00 000 TYPE CPT BANQUE</t>
  </si>
  <si>
    <t>TYP.CPT BQ</t>
  </si>
  <si>
    <t>P 028 11 00 00 000 PERM.STATIONNEM</t>
  </si>
  <si>
    <t>PE.STATION</t>
  </si>
  <si>
    <t>P 028 12 00 00 000 CASIER VESTIMEN</t>
  </si>
  <si>
    <t>CAS.VESTIM</t>
  </si>
  <si>
    <t>P 028 13 00 00 000 NO DE POINCON</t>
  </si>
  <si>
    <t>NO POINCON</t>
  </si>
  <si>
    <t>P 028 14 00 00 000 DERN.EXAM.MED.</t>
  </si>
  <si>
    <t>DER.EX.MED</t>
  </si>
  <si>
    <t>P 028 15 00 00 000 DERN.EVALUATION</t>
  </si>
  <si>
    <t>DERN.EVAL.</t>
  </si>
  <si>
    <t>P 028 16 00 00 000 LIBRE</t>
  </si>
  <si>
    <t>P 028 17 00 00 000 LIBRE</t>
  </si>
  <si>
    <t>P 028 18 00 00 000 POSTE TEL POSTE TEL</t>
  </si>
  <si>
    <t>POSTE TEL POSTE TELEPHONIQUE</t>
  </si>
  <si>
    <t>P 028 19 00 00 000 INST.STAGE INS.STAGE</t>
  </si>
  <si>
    <t>INS.STAGE INSTALLATION DE STAGE</t>
  </si>
  <si>
    <t>P 028 20 00 00 000 CATEG.CAD CATEGORIE</t>
  </si>
  <si>
    <t>CATEGORIE CATEGORIE DU CADRE</t>
  </si>
  <si>
    <t>P 028 21 00 00 000 CPT CAISSE ECO.</t>
  </si>
  <si>
    <t>CAIS.ECO.</t>
  </si>
  <si>
    <t>P 028 22 00 00 000 TEL.AU TRAVAIL</t>
  </si>
  <si>
    <t>TEL.TRAV.</t>
  </si>
  <si>
    <t>P 028 23 00 00 000 LIBRE</t>
  </si>
  <si>
    <t>P 028 24 00 00 000 TAUX EX.MUNIC.</t>
  </si>
  <si>
    <t>TX EX.MUN.</t>
  </si>
  <si>
    <t>P 028 25 00 00 000 NO CONTR/GROUPE</t>
  </si>
  <si>
    <t>NO GROUPE NO CONTRAT/GROUPE ASS.COLLECTIVE</t>
  </si>
  <si>
    <t>P 030 00 00 000 NO TRANSIT #1</t>
  </si>
  <si>
    <t>NO TRANSIT #1 NO TRANSIT #1 SECONDAIRE</t>
  </si>
  <si>
    <t>P 031 00 00 000 NO COMPTE #1</t>
  </si>
  <si>
    <t>NO COMPTE #1 NO COMPTE DE DEPOT #1 SECONDAIRE</t>
  </si>
  <si>
    <t>P 032 00 00 000 TYPE CPT BQ #1</t>
  </si>
  <si>
    <t>TYPE CPT BQ #1 TYPE COMPTE DE BANQUE #1 SECONDAIRE</t>
  </si>
  <si>
    <t>P 033 00 00 000 MONTANT FIXE #1</t>
  </si>
  <si>
    <t>MONTANT FIXE #1 MONTANT FIXE DE DEPOT #1 SECONDAIRE</t>
  </si>
  <si>
    <t>P 034 00 00 000 NO TRANSIT #2</t>
  </si>
  <si>
    <t>NO TRANSIT #2 NO TRANSIT #2 SECONDAIRE</t>
  </si>
  <si>
    <t>P 035 00 00 000 NO COMPTE #2</t>
  </si>
  <si>
    <t>NO COMPTE #2 NO COMPTE DE DEPOT #2 SECONDAIRE</t>
  </si>
  <si>
    <t>P 036 00 00 000 TYPE CPT BQ #2</t>
  </si>
  <si>
    <t>TYPE CPT BQ #2 TYPE COMPTE DE BANQUE #2 SECONDAIRE</t>
  </si>
  <si>
    <t>P 037 00 00 000 MONTANT FIXE #2</t>
  </si>
  <si>
    <t>MONTANT FIXE #2 MONTANT FIXE DE DEPOT #2 SECONDAIRE</t>
  </si>
  <si>
    <t>P 038 00 00 000 CODE DE LANGUE</t>
  </si>
  <si>
    <t>LANGUE</t>
  </si>
  <si>
    <t>P 040 00 00 000 GEN.AUTO.HEURES</t>
  </si>
  <si>
    <t>007 SAG930F ( 2 )IMPRESSION DES TABLES GENERALES</t>
  </si>
  <si>
    <t>MEDISOLUTION SAG930 PAGE 3 PRODUIT LE 2017/01/17</t>
  </si>
  <si>
    <t>GEN.HEURES</t>
  </si>
  <si>
    <t>P 041 00 00 000 FREQUENCE PAIE</t>
  </si>
  <si>
    <t>FREQ. PAIE</t>
  </si>
  <si>
    <t>P 042 00 00 000 BASE DE SALAIRE</t>
  </si>
  <si>
    <t>BASE SAL.</t>
  </si>
  <si>
    <t>P 042 01 00 00 000 BASE DE SALAIRE</t>
  </si>
  <si>
    <t>P 045 00 00 000 CATEGORIE EMPL.</t>
  </si>
  <si>
    <t>CATEGORIE</t>
  </si>
  <si>
    <t>P 046 00 00 000 RELEVE SALAIRES</t>
  </si>
  <si>
    <t>RELEVE SAL</t>
  </si>
  <si>
    <t>P 047 00 00 000 PRE−LISTE</t>
  </si>
  <si>
    <t>PRE−LISTE</t>
  </si>
  <si>
    <t>P 049 00 00 000 CONTROLE AUGM.</t>
  </si>
  <si>
    <t>CNTRL AUGM</t>
  </si>
  <si>
    <t>P 050 00 00 000 CONTROLE T.SUPP</t>
  </si>
  <si>
    <t>CNTRL T.S.</t>
  </si>
  <si>
    <t>P 051 00 00 000 CNESST</t>
  </si>
  <si>
    <t>CNESST</t>
  </si>
  <si>
    <t>P 052 00 00 000 REGROUPEMENT 52</t>
  </si>
  <si>
    <t>REGROUP.52 REGROUPEMENT 52</t>
  </si>
  <si>
    <t>P 053 00 00 000 REGROUPEMENT 53</t>
  </si>
  <si>
    <t>REGROUP.53 REGROUPEMENT 53</t>
  </si>
  <si>
    <t>P 054 00 00 000 REGROUPEMENT 54</t>
  </si>
  <si>
    <t>REGROUP.54 REGROUPEMENT 54</t>
  </si>
  <si>
    <t>P 055 00 00 000 FREQ.EXAM.MEDIC</t>
  </si>
  <si>
    <t>FR.EX.MED.</t>
  </si>
  <si>
    <t>P 056 00 00 000 FREQ.EVALUATION</t>
  </si>
  <si>
    <t>FREQ.EVAL.</t>
  </si>
  <si>
    <t>P 057 00 00 000 ADM.ASS.SALAIRE</t>
  </si>
  <si>
    <t>ASS.SAL.</t>
  </si>
  <si>
    <t>P 058 00 00 000 IND.MAL.GELEE</t>
  </si>
  <si>
    <t>I.MAL.GEL.</t>
  </si>
  <si>
    <t>P 059 00 00 000 MOUVEMENT</t>
  </si>
  <si>
    <t>MOUVEMENT</t>
  </si>
  <si>
    <t>P 059 01 00 00 000 NO DE POSTE</t>
  </si>
  <si>
    <t>NO POSTE</t>
  </si>
  <si>
    <t>P 059 02 00 00 000 TYPE DE MOUVEM.</t>
  </si>
  <si>
    <t>TYPE MOUV.</t>
  </si>
  <si>
    <t>P 059 03 00 00 000 RAISON DU MOUV.</t>
  </si>
  <si>
    <t>RAIS.MOUV.</t>
  </si>
  <si>
    <t>P 059 04 00 00 000 SALAIRE HEBDO</t>
  </si>
  <si>
    <t>SAL. HEBDO</t>
  </si>
  <si>
    <t>P 059 05 00 00 000 SOUS−SERVICE</t>
  </si>
  <si>
    <t>SOUS−SERV. SOUS−SERVICE</t>
  </si>
  <si>
    <t>P 059 06 00 00 000 TITRE D’EMPLOI</t>
  </si>
  <si>
    <t>TITRE EMPL</t>
  </si>
  <si>
    <t>P 059 07 00 00 000 STATUT</t>
  </si>
  <si>
    <t>STATUT</t>
  </si>
  <si>
    <t>P 059 08 00 00 000 CODE REMPL.</t>
  </si>
  <si>
    <t>CODE REMPL</t>
  </si>
  <si>
    <t>P 059 09 00 00 000 DATE EVENEMENT</t>
  </si>
  <si>
    <t>DATE EVEN.</t>
  </si>
  <si>
    <t>P 059 11 00 00 000 SOUS−SERV. EXT.</t>
  </si>
  <si>
    <t>SSERV.EXT.</t>
  </si>
  <si>
    <t>P 059 12 00 00 000 PROJET</t>
  </si>
  <si>
    <t>PROJET</t>
  </si>
  <si>
    <t>P 059 13 00 00 000 HEURES TE</t>
  </si>
  <si>
    <t>HEURES TE</t>
  </si>
  <si>
    <t>P 059 14 00 00 000 CATEG. CADRE</t>
  </si>
  <si>
    <t>CAT. CADRE</t>
  </si>
  <si>
    <t>P 060 00 00 000 ACC.SPEC.ANC.</t>
  </si>
  <si>
    <t>ACC.ANC.</t>
  </si>
  <si>
    <t>P 061 00 00 000 FEUILLE TEMPS</t>
  </si>
  <si>
    <t>007 SAG930F ( 3 )IMPRESSION DES TABLES GENERALES</t>
  </si>
  <si>
    <t>MEDISOLUTION SAG930 PAGE 4 PRODUIT LE 2017/01/17</t>
  </si>
  <si>
    <t>F. TEMPS</t>
  </si>
  <si>
    <t>P 062 00 00 000 % TEMPS TRAV.</t>
  </si>
  <si>
    <t>% TRAVAIL.</t>
  </si>
  <si>
    <t>P 063 00 00 000 I.CAL.VACANCES</t>
  </si>
  <si>
    <t>I.CAL.VAC.</t>
  </si>
  <si>
    <t>P 064 00 00 000 CONGES DE NUIT</t>
  </si>
  <si>
    <t>CONGE NUIT</t>
  </si>
  <si>
    <t>P 065 00 00 000 MALADIE 1ER DEC</t>
  </si>
  <si>
    <t>MAL.1 DEC</t>
  </si>
  <si>
    <t>P 066 00 00 000 IMP ATTESTATION</t>
  </si>
  <si>
    <t>IMP ATTESTATION DEMANDE D’IMP. ATTESTATION D’EXP.</t>
  </si>
  <si>
    <t>P 066 01 00 00 000 DATE PREM. ACT</t>
  </si>
  <si>
    <t>DATE PREM. ACT. DATE DE PREMIERE ACTIVITE</t>
  </si>
  <si>
    <t>P 066 02 00 00 000 DATE DERN. ACT</t>
  </si>
  <si>
    <t>DATE DERN. ACT. DATE DE DERNIERE ACTIVITE</t>
  </si>
  <si>
    <t>P 066 82 00 00 000 RAISON ALD</t>
  </si>
  <si>
    <t>RAISON ALD RAISON D’ABSENCE LONGUE DUREE</t>
  </si>
  <si>
    <t>P 066 83 00 00 000 DATE DEBUT ALD</t>
  </si>
  <si>
    <t>DATE DEBUT ALD DATE DE DEBUT D’ALD</t>
  </si>
  <si>
    <t>P 066 84 00 00 000 DATE FIN ALD</t>
  </si>
  <si>
    <t>DATE FIN ALD DATE DE FIN D’ALD</t>
  </si>
  <si>
    <t>P 067 00 00 000 IND. EXP/TE</t>
  </si>
  <si>
    <t>IND. EXP/TE IND. EMPLOYE SOUS EXP/TE</t>
  </si>
  <si>
    <t>P 067 01 00 00 000 IMP. AUG. STAT.</t>
  </si>
  <si>
    <t>IMP. AUG. STAT. IND. IMPRESSION D’AUG. STATUTAIRE</t>
  </si>
  <si>
    <t>P 067 02 00 00 000 SAL. PORTRAIT</t>
  </si>
  <si>
    <t>SAL. PORTRAIT SALAIRE DU PORTRAIT AUG.</t>
  </si>
  <si>
    <t>P 067 03 00 00 000 IND. TP EXP/TE</t>
  </si>
  <si>
    <t>IND. TP EXP/TE IND. TRAITEMENT TP EXP/TE</t>
  </si>
  <si>
    <t>B 067 04 00 00 000 PROF. PORTRAIT</t>
  </si>
  <si>
    <t>P.PORTRAIT AUGM PROFIL PORTRAIT AUGM.</t>
  </si>
  <si>
    <t>P 070 00 00 000 TRAIT. DIFFERE</t>
  </si>
  <si>
    <t>TR. DIFF.</t>
  </si>
  <si>
    <t>P 070 01 00 00 000 DATE DEB.REG.TD</t>
  </si>
  <si>
    <t>DATE DEB. DATE DE DEBUT DE REGIME TRAIT.DIFF.</t>
  </si>
  <si>
    <t>P 070 02 00 00 000 DATE FIN.REG.TD</t>
  </si>
  <si>
    <t>DATE FIN. DATE DE FIN DE REGIME TRAIT.DIFF.</t>
  </si>
  <si>
    <t>P 070 04 00 00 000 IND.ETAL.REV.</t>
  </si>
  <si>
    <t>IND.ETAL.R INDICATEUR D’ETALEMENT DE REVENU</t>
  </si>
  <si>
    <t>P 070 05 00 00 000 % SAL.BASE T.D.</t>
  </si>
  <si>
    <t>% SAL.T.D. % DU SALAIRE DE BASE TRAIT.DIFF.</t>
  </si>
  <si>
    <t>P 070 06 00 00 000 PARTIE REG.T.D.</t>
  </si>
  <si>
    <t>PART.REG. PARTIE DU REGIME TRAIT.DIFF.</t>
  </si>
  <si>
    <t>P 070 07 00 00 000 DATE DEB.PART.R</t>
  </si>
  <si>
    <t>D.DEB.P.R. DATE DE DEBUT PARTIE REGIME TRAIT.D</t>
  </si>
  <si>
    <t>P 070 08 00 00 000 DATE FIN.PART.R</t>
  </si>
  <si>
    <t>D.FIN.P.R. DATE DE FIN PARTIE REGIME TRAIT.D</t>
  </si>
  <si>
    <t>P 071 00 00 000 DATE NAISSANCE</t>
  </si>
  <si>
    <t>D.NAISS.</t>
  </si>
  <si>
    <t>P 072 00 00 000 DATE D’EMBAUCHE</t>
  </si>
  <si>
    <t>D.EMBAUCHE</t>
  </si>
  <si>
    <t>P 073 00 00 000 RAISON EMBAUCHE</t>
  </si>
  <si>
    <t>RAIS.EMB.</t>
  </si>
  <si>
    <t>P 074 00 00 000 DATE CHANG.T.E.</t>
  </si>
  <si>
    <t>D.CH.T.E</t>
  </si>
  <si>
    <t>P 075 00 00 000 DATE ANCIENNETE</t>
  </si>
  <si>
    <t>D.ANCIEN.</t>
  </si>
  <si>
    <t>P 076 00 00 000 DATE ACC.MAL.</t>
  </si>
  <si>
    <t>D.ACC.MAL.</t>
  </si>
  <si>
    <t>P 077 00 00 000 DATE ACC.MOB/PS</t>
  </si>
  <si>
    <t>D.ACC.MOB</t>
  </si>
  <si>
    <t>P 078 00 00 000 DATE PREV.FIN</t>
  </si>
  <si>
    <t>D.PREV.FIN</t>
  </si>
  <si>
    <t>P 079 00 00 000 DATE EVALUATION</t>
  </si>
  <si>
    <t>007 SAG930F ( 4 )IMPRESSION DES TABLES GENERALES</t>
  </si>
  <si>
    <t>MEDISOLUTION SAG930 PAGE 5 PRODUIT LE 2017/01/17</t>
  </si>
  <si>
    <t>DATE EVAL.</t>
  </si>
  <si>
    <t>P 080 00 00 000 DATE EXAM.MED.</t>
  </si>
  <si>
    <t>D.EXAM.MED</t>
  </si>
  <si>
    <t>P 081 00 00 000 DATE ANC.GEN.</t>
  </si>
  <si>
    <t>D.ANC.GEN.</t>
  </si>
  <si>
    <t>P 082 00 00 000 RAISON A.L.D.</t>
  </si>
  <si>
    <t>RAISON ALD</t>
  </si>
  <si>
    <t>P 083 00 00 000 DEBUT A.L.D.</t>
  </si>
  <si>
    <t>DEBUT ALD</t>
  </si>
  <si>
    <t>P 084 00 00 000 FIN A.L.D.</t>
  </si>
  <si>
    <t>FIN ALD</t>
  </si>
  <si>
    <t>P 085 00 00 000 DATE AUGM.STAT</t>
  </si>
  <si>
    <t>D.AUG.STAT</t>
  </si>
  <si>
    <t>P 086 00 00 000 DATE DE DEPART</t>
  </si>
  <si>
    <t>D.DEPART</t>
  </si>
  <si>
    <t>P 087 00 00 000 RAISON DEPART</t>
  </si>
  <si>
    <t>RAISON.DEP</t>
  </si>
  <si>
    <t>P 088 00 00 000 DATE AUG.ST.TP</t>
  </si>
  <si>
    <t>DAUG.ST.TP</t>
  </si>
  <si>
    <t>P 089 00 00 000 DATE CHANG.STA.</t>
  </si>
  <si>
    <t>D.CHANG.ST</t>
  </si>
  <si>
    <t>P 090 00 00 000 DATE ADM.ASS.</t>
  </si>
  <si>
    <t>D.ADM.ASS.</t>
  </si>
  <si>
    <t>P 091 00 00 000 DATE ACCOUCHEM.</t>
  </si>
  <si>
    <t>D.ACCOUCH.</t>
  </si>
  <si>
    <t>P 092 00 00 000 DATE CHANG.S−S</t>
  </si>
  <si>
    <t>D.CHANG.SS</t>
  </si>
  <si>
    <t>P 093 00 00 000 DEBUT REG.RET.</t>
  </si>
  <si>
    <t>DEB.REG.RT</t>
  </si>
  <si>
    <t>098 00 01 00 000 MESS.INDIVIDUEL</t>
  </si>
  <si>
    <t>MESS.INDIV.</t>
  </si>
  <si>
    <t>099 00 01 00 000 MESSAGE GENERAL</t>
  </si>
  <si>
    <t>MESS.GEN.</t>
  </si>
  <si>
    <t>P 100 00 00 000 IND.HOR.4JRS/S. I.HOR/SCH.4J/D</t>
  </si>
  <si>
    <t>HOR 4JRS/S INDICATEUR HORAIRE DE 4 JOURS/SEM</t>
  </si>
  <si>
    <t>P 100 01 00 00 000 IND.ATT FERIE IND.ATT FERIE</t>
  </si>
  <si>
    <t>ATT FERIE INDICATEUR ATT FERIE</t>
  </si>
  <si>
    <t>101 05 52 101 DED.DIV.101 DIV.101/MISC. 6</t>
  </si>
  <si>
    <t>DED.101 DED.DEDUCTION DIVERSE 101</t>
  </si>
  <si>
    <t>102 05 52 102 DED.DIV.102 DIV.102/MISC. 6</t>
  </si>
  <si>
    <t>DED.102 DED.DEDUCTION DIVERSE 102</t>
  </si>
  <si>
    <t>P 103 00 00 000 QUART TRAVAIL</t>
  </si>
  <si>
    <t>QUART TRAV</t>
  </si>
  <si>
    <t>103 05 52 103 DED.DIV.103 DIV.103/MISC. 6</t>
  </si>
  <si>
    <t>DED.103 DED.DEDUCTION DIVERSE 103</t>
  </si>
  <si>
    <t>P 104 00 00 000 HORAIRE</t>
  </si>
  <si>
    <t>HORAIRE</t>
  </si>
  <si>
    <t>104 05 53 104 DED.DIV.104 DIV.104/MISC. 6</t>
  </si>
  <si>
    <t>DED.104 DED.DEDUCTION DIVERSE 104</t>
  </si>
  <si>
    <t>P 105 00 00 000 HEURES SEM.1</t>
  </si>
  <si>
    <t>H.SEM.1</t>
  </si>
  <si>
    <t>105 05 54 105 DED.DIV.105 DIV.105/MISC. 6</t>
  </si>
  <si>
    <t>DED.105 DED.DEDUCTION DIVERSE 105</t>
  </si>
  <si>
    <t>P 106 00 00 000 HEURES SEM.2</t>
  </si>
  <si>
    <t>H.SEM.2</t>
  </si>
  <si>
    <t>106 05 55 106 DED.DIV.106 DIV.106/MISC. 6</t>
  </si>
  <si>
    <t>DED.106 DED.DEDUCTION DIVERSE 106</t>
  </si>
  <si>
    <t>P 107 00 00 000 HEURES PAR JOUR</t>
  </si>
  <si>
    <t>H.JOUR</t>
  </si>
  <si>
    <t>107 05 56 107 DED.DIV.107 DIV.107/MISC. 6</t>
  </si>
  <si>
    <t>DED.107 DED.DEDUCTION DIVERSE 107</t>
  </si>
  <si>
    <t>P 108 00 00 000 EVENEMENT−PROF.</t>
  </si>
  <si>
    <t>EVEN.−PROF</t>
  </si>
  <si>
    <t>108 05 57 108 DED.DIV.108 DIV.108/MISC. 6</t>
  </si>
  <si>
    <t>007 SAG930F ( 5 )IMPRESSION DES TABLES GENERALES</t>
  </si>
  <si>
    <t>MEDISOLUTION SAG930 PAGE 6 PRODUIT LE 2017/01/17</t>
  </si>
  <si>
    <t>DED.108 DED.DEDUCTION DIVERSE 108</t>
  </si>
  <si>
    <t>P 109 00 00 000 PRIMES</t>
  </si>
  <si>
    <t>PRIMES PRIMES</t>
  </si>
  <si>
    <t>109 05 58 109 DED.DIV.109 DIV.109/MISC. 6</t>
  </si>
  <si>
    <t>DED.109 DED.DEDUCTION DIVERSE 109</t>
  </si>
  <si>
    <t>P 110 00 00 000 MONT.HEBDO PR.</t>
  </si>
  <si>
    <t>MT HEBDO PR. MONTANT HEBDOMADAIRE DE LA PRIME</t>
  </si>
  <si>
    <t>110 05 59 110 DED.DIV.110 DIV.110/MISC. 6</t>
  </si>
  <si>
    <t>DED.110 DED.DEDUCTION DIVERSE 110</t>
  </si>
  <si>
    <t>P 111 00 00 000 HRES APPL.PR.</t>
  </si>
  <si>
    <t>HRES APPL.PR. HEURES APPLICABLES SUR LA PRIME</t>
  </si>
  <si>
    <t>111 05 60 111 DED.DIV.111 DIV.111/MISC. 6</t>
  </si>
  <si>
    <t>DED.111 DED.DEDUCTION DIVERSE 111</t>
  </si>
  <si>
    <t>P 112 00 00 000 IND.ACC.PRIMES</t>
  </si>
  <si>
    <t>IND.ACC.PR INDICATEUR D’ACCUMULATION DE PRIMES</t>
  </si>
  <si>
    <t>112 05 61 112 DED.DIV.112 DIV.112/MISC. 6</t>
  </si>
  <si>
    <t>DED.112 DED.DEDUCTION DIVERSE 112</t>
  </si>
  <si>
    <t>113 05 62 113 DED.DIV.113 DIV.113/MISC. 6</t>
  </si>
  <si>
    <t>DED.113 DED.DEDUCTION DIVERSE 113</t>
  </si>
  <si>
    <t>114 05 63 114 DED.DIV.114 DIV.114/MISC. 6</t>
  </si>
  <si>
    <t>DED.114 DED.DEDUCTION DIVERSE 114</t>
  </si>
  <si>
    <t>P 115 00 00 000 SYNDICAT/MA</t>
  </si>
  <si>
    <t>SYNDICAT/MA</t>
  </si>
  <si>
    <t>115 05 64 115 DED.DIV.115 DIV.115/MISC. 6</t>
  </si>
  <si>
    <t>DED.115 DED.DEDUCTION DIVERSE 115</t>
  </si>
  <si>
    <t>P 116 00 00 000 COTISAT.SYND/MA</t>
  </si>
  <si>
    <t>I.COT.SYND/MA</t>
  </si>
  <si>
    <t>116 05 65 116 DED.DIV.116 DIV.116/MISC. 6</t>
  </si>
  <si>
    <t>DED.116 DED.DEDUCTION DIVERSE 116</t>
  </si>
  <si>
    <t>P 117 00 00 000 T.EMPLOI/MA</t>
  </si>
  <si>
    <t>T.EMPLOI/MA</t>
  </si>
  <si>
    <t>117 05 66 117 DED.DIV.117 DIV.117/MISC. 6</t>
  </si>
  <si>
    <t>DED.117 DED.DEDUCTION DIVERSE 117</t>
  </si>
  <si>
    <t>P 118 00 00 000 STATUT/MA</t>
  </si>
  <si>
    <t>STATUT/MA</t>
  </si>
  <si>
    <t>120 05 08 120 DED.SYND.120 D.SYND/UNION D. 6</t>
  </si>
  <si>
    <t>DED.SYND. DED.DEDUCTION SYNDICALE 120</t>
  </si>
  <si>
    <t>P 121 00 00 000 SCOLAR.RECONNUE</t>
  </si>
  <si>
    <t>SCOLAR.REC</t>
  </si>
  <si>
    <t>121 05 08 121 DED.SYND.121 D.SYND/UNION D. 6</t>
  </si>
  <si>
    <t>DED.SYND. DED.DEDUCTION SYNDICALE 121</t>
  </si>
  <si>
    <t>P 122 00 00 000 EXPER.RECONNUE</t>
  </si>
  <si>
    <t>EXPER.REC</t>
  </si>
  <si>
    <t>122 05 08 122 DED.SYND.122 D.SYND/UNION D. 6</t>
  </si>
  <si>
    <t>DED.SYND. DED.DEDUCTION SYNDICALE 122</t>
  </si>
  <si>
    <t>P 123 00 00 000 ECHELON ACCORDE</t>
  </si>
  <si>
    <t>ECH.ACCORD</t>
  </si>
  <si>
    <t>123 05 08 123 DED.SYND.123 D.SYND/UNION D. 6</t>
  </si>
  <si>
    <t>DED.SYND. DED.DEDUCTION SYNDICALE 123</t>
  </si>
  <si>
    <t>P 124 00 00 000 NO DE CLASSE</t>
  </si>
  <si>
    <t>NO CLASSE</t>
  </si>
  <si>
    <t>124 05 08 124 DED.SYND.124 D.SYND/UNION D. 6</t>
  </si>
  <si>
    <t>DED.SYND. DED.DEDUCTION SYNDICALE 124</t>
  </si>
  <si>
    <t>P 125 00 00 000 NO D’ECHELON</t>
  </si>
  <si>
    <t>NO ECHELON</t>
  </si>
  <si>
    <t>125 05 08 125 DED.SYND.125 D.SYND/UNION D. 6</t>
  </si>
  <si>
    <t>DED.SYND. DED.DEDUCTION SYNDICALE 125</t>
  </si>
  <si>
    <t>126 05 08 126 DED.SYND.126 D.SYND/UNION D. 6</t>
  </si>
  <si>
    <t>DED.SYND. DED.DEDUCTION SYNDICALE 126</t>
  </si>
  <si>
    <t>P 127 00 00 000 CLASSE FUTURE</t>
  </si>
  <si>
    <t>CL.FUTURE</t>
  </si>
  <si>
    <t>127 05 08 127 DED.SYND.127 D.SYND/UNION D. 6</t>
  </si>
  <si>
    <t>DED.SYND. DED.DEDUCTION SYNDICALE 127</t>
  </si>
  <si>
    <t>P 128 00 00 000 ECHELON FUTUR</t>
  </si>
  <si>
    <t>007 SAG930F ( 6 )IMPRESSION DES TABLES GENERALES</t>
  </si>
  <si>
    <t>MEDISOLUTION SAG930 PAGE 7 PRODUIT LE 2017/01/17</t>
  </si>
  <si>
    <t>ECH.FUTUR</t>
  </si>
  <si>
    <t>128 05 08 128 DED.SYND.128 D.SYND/UNION D. 6</t>
  </si>
  <si>
    <t>DED.SYND. DED.DEDUCTION SYNDICALE 128</t>
  </si>
  <si>
    <t>P 129 00 00 000 SAL HEBDO AUG.S</t>
  </si>
  <si>
    <t>SAL.AUG.ST</t>
  </si>
  <si>
    <t>129 05 08 129 DED.SYND.129 D.SYND/UNION D. 6</t>
  </si>
  <si>
    <t>DED.SYND. DED.DEDUCTION SYNDICALE 129</t>
  </si>
  <si>
    <t>P 130 00 00 000 SAL HEBDO AUG.G</t>
  </si>
  <si>
    <t>SAL.AUG.G</t>
  </si>
  <si>
    <t>130 05 08 130 DED.SYND.130 D.SYND/UNION D. 6</t>
  </si>
  <si>
    <t>DED.SYND. DED.DEDUCTION SYNDICALE 130</t>
  </si>
  <si>
    <t>P 131 00 00 000 PRIME 1</t>
  </si>
  <si>
    <t>PRIME 1</t>
  </si>
  <si>
    <t>131 05 08 131 DED.SYND.131 D.SYND/UNION D. 6</t>
  </si>
  <si>
    <t>DED.SYND. DED.DEDUCTION SYNDICALE 131</t>
  </si>
  <si>
    <t>P 132 00 00 000 H.APPLICABLES 1</t>
  </si>
  <si>
    <t>H.APPL.1</t>
  </si>
  <si>
    <t>132 05 08 132 DED.SYND.132 D.SYND/UNION D. 6</t>
  </si>
  <si>
    <t>DED.SYND. DED.DEDUCTION SYNDICALE 132</t>
  </si>
  <si>
    <t>P 133 00 00 000 PRIME 2</t>
  </si>
  <si>
    <t>PRIME 2</t>
  </si>
  <si>
    <t>133 05 08 133 DED.SYND.133 D.SYND/UNION D. 6</t>
  </si>
  <si>
    <t>DED.SYND. DED.DEDUCTION SYNDICALE 133</t>
  </si>
  <si>
    <t>P 134 00 00 000 H.APPLICABLES 2</t>
  </si>
  <si>
    <t>H.APPL.2</t>
  </si>
  <si>
    <t>134 05 08 134 DED.SYND.134 D.SYND/UNION D. 6</t>
  </si>
  <si>
    <t>DED.SYND. DED.DEDUCTION SYNDICALE 134</t>
  </si>
  <si>
    <t>P 135 00 00 000 PRIME 3</t>
  </si>
  <si>
    <t>PRIME 3</t>
  </si>
  <si>
    <t>135 05 08 135 DED.SYND.135 D.SYND/UNION D. 6</t>
  </si>
  <si>
    <t>DED.SYND. DED.DEDUCTION SYNDICALE 135</t>
  </si>
  <si>
    <t>P 136 00 00 000 H.APPLICABLES 3</t>
  </si>
  <si>
    <t>H.APPL.3</t>
  </si>
  <si>
    <t>136 05 08 136 DED.SYND.136 D.SYND/UNION D. 6</t>
  </si>
  <si>
    <t>DED.SYND. DED.DEDUCTION SYNDICALE 136</t>
  </si>
  <si>
    <t>P 137 00 00 000 PRIME 4</t>
  </si>
  <si>
    <t>PRIME 4</t>
  </si>
  <si>
    <t>137 05 08 137 DED.SYND.137 D.SYND/UNION D. 6</t>
  </si>
  <si>
    <t>DED.SYND. DED.DEDUCTION SYNDICALE 137</t>
  </si>
  <si>
    <t>P 138 00 00 000 H.APPLICABLES 4</t>
  </si>
  <si>
    <t>H.APPL.4</t>
  </si>
  <si>
    <t>138 05 08 138 DED.SYND.138 D.SYND/UNION D. 6</t>
  </si>
  <si>
    <t>DED.SYND. DED.DEDUCTION SYNDICALE 138</t>
  </si>
  <si>
    <t>P 139 00 00 000 PRIME 5</t>
  </si>
  <si>
    <t>PRIME 5</t>
  </si>
  <si>
    <t>139 05 08 139 DED.SYND.139 D.SYND/UNION D. 6</t>
  </si>
  <si>
    <t>DED.SYND. DED.DEDUCTION SYNDICALE 139</t>
  </si>
  <si>
    <t>P 140 00 00 000 H.APPLICABLES 5</t>
  </si>
  <si>
    <t>H.APPL.5</t>
  </si>
  <si>
    <t>140 05 08 140 DED.SYND.140 D.SYND/UNION D. 6</t>
  </si>
  <si>
    <t>DED.SYND DED.DEDUCTION SYNDICALE 140</t>
  </si>
  <si>
    <t>P 141 00 00 000 MONTANT PRIME 1</t>
  </si>
  <si>
    <t>MONT.PR.1</t>
  </si>
  <si>
    <t>141 05 08 141 DED.SYND.141 D.SYND/UNION D. 6</t>
  </si>
  <si>
    <t>DED.SYND. DED.DEDUCTION SYNDICALE 141</t>
  </si>
  <si>
    <t>P 142 00 00 000 MONTANT PRIME 2</t>
  </si>
  <si>
    <t>MONT.PR.2</t>
  </si>
  <si>
    <t>142 05 08 142 DED.SYND.142 D.SYND/UNION D. 6</t>
  </si>
  <si>
    <t>DED.SYND. DED.DEDUCTION SYNDICALE 142</t>
  </si>
  <si>
    <t>P 143 00 00 000 MONTANT PRIME 3</t>
  </si>
  <si>
    <t>MONT.PR.3</t>
  </si>
  <si>
    <t>143 05 08 143 DED.SYND.143 D.SYND/UNION D. 6</t>
  </si>
  <si>
    <t>DED.SYND. DED.DEDUCTION SYNDICALE 143</t>
  </si>
  <si>
    <t>P 144 00 00 000 MONTANT PRIME 4</t>
  </si>
  <si>
    <t>007 SAG930F ( 7 )IMPRESSION DES TABLES GENERALES</t>
  </si>
  <si>
    <t>MEDISOLUTION SAG930 PAGE 8 PRODUIT LE 2017/01/17</t>
  </si>
  <si>
    <t>MONT.PR.4</t>
  </si>
  <si>
    <t>144 05 08 144 DED.SYND.144 D.SYND/UNION D. 6</t>
  </si>
  <si>
    <t>DED.SYND. DED.DEDUCTION SYNDICALE 144</t>
  </si>
  <si>
    <t>P 145 00 00 000 MONTANT PRIME 5</t>
  </si>
  <si>
    <t>MONT.PR.5</t>
  </si>
  <si>
    <t>145 05 08 145 DED.SYND.145 D.SYND/UNION D. 6</t>
  </si>
  <si>
    <t>DED.SYND. DED.DEDUCTION SYNDICALE 145</t>
  </si>
  <si>
    <t>P 146 00 00 000 IND.ACC.PRIMES</t>
  </si>
  <si>
    <t>146 05 08 146 DED.SYND.146 D.SYND/UNION D. 6</t>
  </si>
  <si>
    <t>DED.SYND. DED.DEDUCTION SYNDICALE 146</t>
  </si>
  <si>
    <t>P 147 00 00 000 ACC.PRIMES TEMP</t>
  </si>
  <si>
    <t>A PR.TEMP. ACCUMULATION PRIMES TEMPORAIRES</t>
  </si>
  <si>
    <t>147 05 08 147 DED.SYND.147 D.SYND/UNION D. 6</t>
  </si>
  <si>
    <t>DED.SYND. DED.DEDUCTION SYNDICALE 147</t>
  </si>
  <si>
    <t>148 05 08 148 DED.SYND.148 D.SYND/UNION D. 6</t>
  </si>
  <si>
    <t>DED.SYND. DED.DEDUCTION SYNDICALE 148</t>
  </si>
  <si>
    <t>149 05 08 149 DED.SYND.149 D.SYND/UNION D. 6</t>
  </si>
  <si>
    <t>DED.SYND. DED.DEDUCTION SYNDICALE 149</t>
  </si>
  <si>
    <t>150 05 08 150 DED.SYND.150 D.SYND/UNION D. 6</t>
  </si>
  <si>
    <t>DED.SYND. DED.DEDUCTION SYNDICALE 150</t>
  </si>
  <si>
    <t>P 151 00 00 000 % MALADIE</t>
  </si>
  <si>
    <t>% MALADIE</t>
  </si>
  <si>
    <t>151 05 08 151 DED.SYND.151 D.SYND/UNION D. 6</t>
  </si>
  <si>
    <t>DED.SYND. DED.DEDUCTION SYNDICALE 151</t>
  </si>
  <si>
    <t>P 152 00 00 000 % FERIES</t>
  </si>
  <si>
    <t>% FERIES</t>
  </si>
  <si>
    <t>152 05 08 152 DED.SYND.152 D.SYND/UNION D. 6</t>
  </si>
  <si>
    <t>DED.SYND. DED.DEDUCTION SYNDICALE 152</t>
  </si>
  <si>
    <t>P 153 00 00 000 % VACANCES</t>
  </si>
  <si>
    <t>% VACANCES</t>
  </si>
  <si>
    <t>153 05 08 153 DED.SYND.153 D.SYND/UNION D. 6</t>
  </si>
  <si>
    <t>DED.SYND. DED.DEDUCTION SYNDICALE 153</t>
  </si>
  <si>
    <t>P 154 00 00 000 % MOB./PSYC.</t>
  </si>
  <si>
    <t>% MOB/PSYC</t>
  </si>
  <si>
    <t>154 05 08 154 DED.SYND.154 D.SYND/UNION D. 6</t>
  </si>
  <si>
    <t>DED.SYND. DED.DEDUCTION SYNDICALE 154</t>
  </si>
  <si>
    <t>155 05 08 155 DED.SYND.155 D.SYND/UNION D. 6</t>
  </si>
  <si>
    <t>DED.SYND. DED.DEDUCTION SYNDICALE 155</t>
  </si>
  <si>
    <t>P 156 00 00 000 ACC.MALADIE</t>
  </si>
  <si>
    <t>ACC.MAL.</t>
  </si>
  <si>
    <t>156 05 08 156 DED.SYND.156 D.SYND/UNION D. 6</t>
  </si>
  <si>
    <t>DED.SYND. DED.DEDUCTION SYNDICALE 156</t>
  </si>
  <si>
    <t>P 157 00 00 000 AUTOR. FERIE</t>
  </si>
  <si>
    <t>AUTOR.FER.</t>
  </si>
  <si>
    <t>157 05 08 157 DED.SYND.157 D.SYND/UNION D. 6</t>
  </si>
  <si>
    <t>DED.SYND. DED.DEDUCTION SYNDICALE 157</t>
  </si>
  <si>
    <t>P 158 00 00 000</t>
  </si>
  <si>
    <t>158 05 08 158 DED.SYND.158 D.SYND/UNION D. 6</t>
  </si>
  <si>
    <t>DED.SYND. DED.DEDUCTION SYNDICALE 158</t>
  </si>
  <si>
    <t>P 159 00 00 000</t>
  </si>
  <si>
    <t>159 05 08 159 DED.SYND.159 D.SYND/UNION D.</t>
  </si>
  <si>
    <t>DED.SYND. DED.DEDUCTION SYNDICALE 159</t>
  </si>
  <si>
    <t>P 160 00 00 000 DISTR. FERIE</t>
  </si>
  <si>
    <t>DISTR.FER.</t>
  </si>
  <si>
    <t>160 05 06 160 ASS.COLL.160 ASSURANCE(P) 6</t>
  </si>
  <si>
    <t>ASS.COLL.160 DED ASS.COLL.160</t>
  </si>
  <si>
    <t>P 161 00 00 000 ACC.VACANCES</t>
  </si>
  <si>
    <t>ACC.VAC.</t>
  </si>
  <si>
    <t>161 05 06 161 ASS.COLL.161 ASSURANCE(P) 6</t>
  </si>
  <si>
    <t>ASS.COLL.161 DED ASS.COLL.161</t>
  </si>
  <si>
    <t>P 162 00 00 000 PAIE.VACANCES</t>
  </si>
  <si>
    <t>007 SAG930F ( 8 )IMPRESSION DES TABLES GENERALES</t>
  </si>
  <si>
    <t>MEDISOLUTION SAG930 PAGE 9 PRODUIT LE 2017/01/17</t>
  </si>
  <si>
    <t>PAIE.VAC.</t>
  </si>
  <si>
    <t>162 05 06 162 ASS.COLL.162 ASSURANCE(P R) 6</t>
  </si>
  <si>
    <t>ASS.COLL.162 DED ASS.COLL.162</t>
  </si>
  <si>
    <t>P 163 00 00 000 ACC.MOB./PSYC.</t>
  </si>
  <si>
    <t>ACC.MOB/PS</t>
  </si>
  <si>
    <t>163 05 06 163 ASS.COLL.163 ASSURANCE(P) 6</t>
  </si>
  <si>
    <t>ASS.COLL.163 DED ASS.COLL.163</t>
  </si>
  <si>
    <t>164 05 06 164 ASS.COLL.164 ASSURANCE(P) 6</t>
  </si>
  <si>
    <t>ASS.COLL.164 DED ASS.COLL.164</t>
  </si>
  <si>
    <t>165 05 06 165 ASS.COLL.165 ASSURANCE(P) 6</t>
  </si>
  <si>
    <t>ASS.COLL.165 DED ASS.COLL.165</t>
  </si>
  <si>
    <t>166 05 06 166 ASS.COLL.166 ASSURANCE(P) 6</t>
  </si>
  <si>
    <t>ASS.COLL.166 DED ASS.COLL.166</t>
  </si>
  <si>
    <t>167 05 06 167 ASS.COLL.167 ASSURANCE(P) 6</t>
  </si>
  <si>
    <t>ASS.COLL.167 DED ASS.COLL.167</t>
  </si>
  <si>
    <t>168 05 06 168 ASS.COLL.168 ASSURANCE(P) 6</t>
  </si>
  <si>
    <t>ASS.COLL.168 DED ASS.COLL.168</t>
  </si>
  <si>
    <t>169 05 06 169 ASS.COLL.169 ASSURANCE(P) 6</t>
  </si>
  <si>
    <t>ASS.COLL.169 DED ASS.COLL.169</t>
  </si>
  <si>
    <t>170 05 06 170 ASS.COLL.170 ASSURANCE(P) 6</t>
  </si>
  <si>
    <t>ASS.COLL.170 DED ASS.COLL.170</t>
  </si>
  <si>
    <t>171 05 06 171 ASS.COLL.171 ASSURANCE(P) 6</t>
  </si>
  <si>
    <t>ASS.COLL.171 DED ASS.COLL.171</t>
  </si>
  <si>
    <t>172 05 06 172 D.S.F−SPDNQ D.S.F−SPDNQ 6</t>
  </si>
  <si>
    <t>D.S.F−SPDNQ DED D.S.F−SPDNQ</t>
  </si>
  <si>
    <t>175 05 06 175 ASS.COL.175 ASS.DED./INS. 6</t>
  </si>
  <si>
    <t>ASS.COL.175 DED.ASSURANCE COLLECTIVE 175</t>
  </si>
  <si>
    <t>176 05 06 176 ASS.COL.176 ASS.DED./INS. 6</t>
  </si>
  <si>
    <t>ASS.COL.176 DED.ASSURANCE COLLECTIVE 176</t>
  </si>
  <si>
    <t>177 05 06 177 ASS.COL.177 ASS.DED./INS. 6</t>
  </si>
  <si>
    <t>ASS.COL.177 DED.ASSURANCE COLLECTIVE 177</t>
  </si>
  <si>
    <t>P 178 00 00 000 EX.PERM.PROV.</t>
  </si>
  <si>
    <t>EX.P.PROV.</t>
  </si>
  <si>
    <t>178 05 06 178 ASS.COL.178 ASS.DED/INS. 6</t>
  </si>
  <si>
    <t>ASS.COL.178 DED.ASSURANCE COLLECTIVE 178</t>
  </si>
  <si>
    <t>P 178 01 00 00 000 EX.TEMP.PROV.</t>
  </si>
  <si>
    <t>EX.T.PROV.</t>
  </si>
  <si>
    <t>P 179 00 00 000 EX.PERM.FED.</t>
  </si>
  <si>
    <t>EX.P.FED.</t>
  </si>
  <si>
    <t>179 05 06 179 ASS.COL.179 ASS.DED./INS. 6</t>
  </si>
  <si>
    <t>ASS.COL.179 DED.ASSURANCE COLLECTIVE 179</t>
  </si>
  <si>
    <t>P 179 01 00 00 000 EX.TEMP.FED.</t>
  </si>
  <si>
    <t>EX.T.FED.</t>
  </si>
  <si>
    <t>P 180 00 00 000 IND. PROVINCE PROV.RESIDENCE</t>
  </si>
  <si>
    <t>IND.PROVINCE INDICATEUR DE PROVINCE</t>
  </si>
  <si>
    <t>180 05 07 180 DED.R.R.180 REG.RET.DED. 6</t>
  </si>
  <si>
    <t>REG.R.180 DED.DEDUCTION REGIME RETRAITE 180</t>
  </si>
  <si>
    <t>P 181 00 00 000 CREDIT IMP.FED</t>
  </si>
  <si>
    <t>CR.IMP.FED</t>
  </si>
  <si>
    <t>181 05 07 181 DED.R.R.181 REG.RET.DED. 6</t>
  </si>
  <si>
    <t>REG.R.181 DED.DEDUCTION REGIME RETRAITE 181</t>
  </si>
  <si>
    <t>P 182 00 00 000 CREDIT IMP.PROV</t>
  </si>
  <si>
    <t>CR.IMP.PRO</t>
  </si>
  <si>
    <t>182 05 07 182 DED.R.R.182 REG.RET.DED. 6</t>
  </si>
  <si>
    <t>REG.R.182 DED.DEDUCTION REGIME RETRAITE 182</t>
  </si>
  <si>
    <t>P 183 00 00 000 DED.FIXE FED.</t>
  </si>
  <si>
    <t>DED.F.FED.</t>
  </si>
  <si>
    <t>183 05 07 183 DED.R.R.183 REG.RET.DED. 6</t>
  </si>
  <si>
    <t>REG.R.183 DED.DEDUCTION REGIME RETRAITE 183</t>
  </si>
  <si>
    <t>P 184 00 00 000 DED.FIXE PROV.</t>
  </si>
  <si>
    <t>DED.F.PROV</t>
  </si>
  <si>
    <t>184 05 07 184 DED.R.R.184 REG.RET.DED. 6</t>
  </si>
  <si>
    <t>REG.R.184 DED.DEDUCTION REGIME RETRAITE 184</t>
  </si>
  <si>
    <t>P 185 00 00 000 IND.DED.IMPOT</t>
  </si>
  <si>
    <t>007 SAG930F ( 9 )IMPRESSION DES TABLES GENERALES</t>
  </si>
  <si>
    <t>MEDISOLUTION SAG930 PAGE 10 PRODUIT LE 2017/01/17</t>
  </si>
  <si>
    <t>I.DED.IMP.</t>
  </si>
  <si>
    <t>185 05 07 185 AJUST.RETQC ABS AJ.RETQC ABSADJ 6</t>
  </si>
  <si>
    <t>AJUST.RETQC ABS DED AJUST. RETQC ABSENCE</t>
  </si>
  <si>
    <t>P 186 00 00 000 ASS.EMPLOI−RQAP</t>
  </si>
  <si>
    <t>ASS.E−RQAP ASSURANCE EMPLOI ET RQAP</t>
  </si>
  <si>
    <t>186 05 07 186 DED.R.R.186 REG.RET.DED. 6</t>
  </si>
  <si>
    <t>REG.R.186 DED.DEDUCTION REGIME RETRAITE 186</t>
  </si>
  <si>
    <t>P 187 00 00 000 RQ</t>
  </si>
  <si>
    <t>RQ</t>
  </si>
  <si>
    <t>187 05 07 187 DED.R.R.187 REG.RET.DED. 6</t>
  </si>
  <si>
    <t>REG.R.187 DED.DEDUCTION REGIME RETRAITE 187</t>
  </si>
  <si>
    <t>P 188 00 00 000 F.S.S.</t>
  </si>
  <si>
    <t>F.S.S. PART. AUX FONDS SERVICES DE SANTE</t>
  </si>
  <si>
    <t>188 05 07 188 DED.R.R.188 REG.RET.DED. 6</t>
  </si>
  <si>
    <t>REG.R.188 DED.DEDUCTION REGIME RETRAITE 188</t>
  </si>
  <si>
    <t>P 189 00 00 000 REGIME RETRAITE</t>
  </si>
  <si>
    <t>RETQC .</t>
  </si>
  <si>
    <t>189 05 07 189 DED.R.R.189 REG.RET.DED. 6</t>
  </si>
  <si>
    <t>REG.R.189 DED.DEDUCTION REGIME RETRAITE 189</t>
  </si>
  <si>
    <t>P 189 01 00 00 000 DEBUT R.RET(FM)</t>
  </si>
  <si>
    <t>DEB.R.RET</t>
  </si>
  <si>
    <t>P 189 02 00 00 000 FIN R.RET(FM)</t>
  </si>
  <si>
    <t>FIN R.RET</t>
  </si>
  <si>
    <t>P 189 03 00 00 000 SAL.COTISE</t>
  </si>
  <si>
    <t>SAL.COTISE</t>
  </si>
  <si>
    <t>P 189 04 00 00 000 JOURS COTISES</t>
  </si>
  <si>
    <t>J.COTISES</t>
  </si>
  <si>
    <t>P 189 05 00 00 000 JOURS ABSENCES</t>
  </si>
  <si>
    <t>J.ABSENCES</t>
  </si>
  <si>
    <t>P 189 06 00 00 000 JOURS INVALID.</t>
  </si>
  <si>
    <t>J.INVALID.</t>
  </si>
  <si>
    <t>P 189 07 00 00 000 SAL.EXONERE</t>
  </si>
  <si>
    <t>SAL.EXON.</t>
  </si>
  <si>
    <t>P 189 08 00 00 000 JOURS MATERNITE</t>
  </si>
  <si>
    <t>J.MATERNIT</t>
  </si>
  <si>
    <t>P 189 09 00 00 000 SAL.MATERNITE</t>
  </si>
  <si>
    <t>S.MATERNIT</t>
  </si>
  <si>
    <t>P 190 00 00 000 SYNDICAT</t>
  </si>
  <si>
    <t>SYNDICAT</t>
  </si>
  <si>
    <t>190 05 07 190 DED.R.R.190 REG.RET.DED. 6</t>
  </si>
  <si>
    <t>REG.R.190 DED.DEDUCTION REGIME RETRAITE 190</t>
  </si>
  <si>
    <t>P 190 01 00 00 000 SOUS−GROUPE</t>
  </si>
  <si>
    <t>S.−GROUPE</t>
  </si>
  <si>
    <t>P 190 02 00 00 000 IND. MULTI ACC.</t>
  </si>
  <si>
    <t>IND.MULTI</t>
  </si>
  <si>
    <t>P 191 00 00 000 COTISAT.SYND.IN</t>
  </si>
  <si>
    <t>I.COT.SYND</t>
  </si>
  <si>
    <t>191 05 07 191 DED.R.R.191 REG.RET.DED. 6</t>
  </si>
  <si>
    <t>REG.R.191 DED.DEDUCTION REGIME RETRAITE 191</t>
  </si>
  <si>
    <t>P 192 00 00 000 ASSURANCE COLL.</t>
  </si>
  <si>
    <t>ASS.COLL.</t>
  </si>
  <si>
    <t>192 05 07 192 DED.R.R.192 REG.RET.DED. 6</t>
  </si>
  <si>
    <t>REG.R.192 DED.DEDUCTION REGIME RETRAITE 192</t>
  </si>
  <si>
    <t>P 193 00 00 000 ADM.ASS.COLL.</t>
  </si>
  <si>
    <t>A.ASS.COLL</t>
  </si>
  <si>
    <t>193 05 07 193 DED.R.R.193 REG.RET.DED. 6</t>
  </si>
  <si>
    <t>REG.R.193 DED.DEDUCTION REGIME RETRAITE 193</t>
  </si>
  <si>
    <t>P 194 00 00 000 CAT.OPT.ASS−C</t>
  </si>
  <si>
    <t>CAT.OP.A−C</t>
  </si>
  <si>
    <t>P 194 01 00 00 000 FUMEUR/NON FUM.</t>
  </si>
  <si>
    <t>FUM/N.FUM</t>
  </si>
  <si>
    <t>P 194 02 00 00 000 EXEMPTION BASE</t>
  </si>
  <si>
    <t>S.−OPT.(2)</t>
  </si>
  <si>
    <t>P 194 03 00 00 000 REGIME DE BASE</t>
  </si>
  <si>
    <t>007 SAG930F ( 10 )IMPRESSION DES TABLES GENERALES</t>
  </si>
  <si>
    <t>MEDISOLUTION SAG930 PAGE 11 PRODUIT LE 2017/01/17</t>
  </si>
  <si>
    <t>REG. BASE</t>
  </si>
  <si>
    <t>P 194 04 00 00 000 OPTION 1</t>
  </si>
  <si>
    <t>OPTION 1</t>
  </si>
  <si>
    <t>P 194 05 00 00 000 OPTION 2</t>
  </si>
  <si>
    <t>OPTION 2</t>
  </si>
  <si>
    <t>P 194 06 00 00 000 OPTION 3</t>
  </si>
  <si>
    <t>OPTION 3</t>
  </si>
  <si>
    <t>P 194 07 00 00 000 OPTION 4</t>
  </si>
  <si>
    <t>OPTION 4</t>
  </si>
  <si>
    <t>P 194 51 00 00 000 SOUS−OPTION 1</t>
  </si>
  <si>
    <t>S.−OPT. 1</t>
  </si>
  <si>
    <t>P 194 52 00 00 000 SOUS−OPTION 2</t>
  </si>
  <si>
    <t>S.−OPT. 2</t>
  </si>
  <si>
    <t>P 194 53 00 00 000 SOUS−OPTION 3</t>
  </si>
  <si>
    <t>S.−OPT. 3</t>
  </si>
  <si>
    <t>P 194 54 00 00 000 SOUS−OPTION 4</t>
  </si>
  <si>
    <t>S.−OPT. 4</t>
  </si>
  <si>
    <t>P 195 00 00 000 SALAIRE ADMISS.</t>
  </si>
  <si>
    <t>SAL.ADMISS</t>
  </si>
  <si>
    <t>195 05 07 195 DED.R.R.195 DED.R.R.195 6</t>
  </si>
  <si>
    <t>REG.R.195 DED.DEDUCTION REGIME RETRAITE 195</t>
  </si>
  <si>
    <t>P 196 00 00 000 DED.DIV.</t>
  </si>
  <si>
    <t>DED.DIV. DEDUCTIONS DIVERSES</t>
  </si>
  <si>
    <t>196 05 07 196 DED.R.R.196 DED.R.R.196 6</t>
  </si>
  <si>
    <t>REG.R.196 DED.DEDUCTION REGIME RETRAITE 196</t>
  </si>
  <si>
    <t>P 197 00 00 000 MONT.DED/PAIE</t>
  </si>
  <si>
    <t>MT DED/PAIE MONTANT A DEDUIRE PAR PAIE</t>
  </si>
  <si>
    <t>197 05 07 197 RRAPSC−FM RRAPSC−FM 6</t>
  </si>
  <si>
    <t>RRAPSC−FM DED RRAPSC−FM</t>
  </si>
  <si>
    <t>P 198 00 00 000 TOT.A DED.</t>
  </si>
  <si>
    <t>TOT.A DED. TOTAL A DEDUIRE</t>
  </si>
  <si>
    <t>198 05 07 198 REMB.RETQC 2000 REMB.RETQC REFU 6</t>
  </si>
  <si>
    <t>REMB.RETQC REMBOURSEMENT RETQC 2000 PART YE</t>
  </si>
  <si>
    <t>P 201 00 00 000 RETENUE DIV. 1</t>
  </si>
  <si>
    <t>RET.DIV. 1</t>
  </si>
  <si>
    <t>201 05 50 201 TPS−TVQ DED 101 DIV.101/MISC. 6</t>
  </si>
  <si>
    <t>TAX DED101 DED.TPS OU TVQ DEDUCTION 101</t>
  </si>
  <si>
    <t>P 202 00 00 000 MONT.RET.DIV. 1</t>
  </si>
  <si>
    <t>MONT.R.D.1</t>
  </si>
  <si>
    <t>202 05 51 202 TPS−TVQ DED 102 DIV.102/MISC. 6</t>
  </si>
  <si>
    <t>TAX DED102 DED.TPS OU TVQ DEDUCTION 102</t>
  </si>
  <si>
    <t>P 202 01 00 00 000 IND.RET.DIV % 1</t>
  </si>
  <si>
    <t>IND.R.D% 1</t>
  </si>
  <si>
    <t>P 203 00 00 000 TOTAL RET.DIV 1</t>
  </si>
  <si>
    <t>TOT.R.D. 1</t>
  </si>
  <si>
    <t>203 05 52 203 TPS−TVQ DED 103 DIV.103/MISC. 6</t>
  </si>
  <si>
    <t>TAX DED103 DED.TPS OU TVQ DEDUCTION 103</t>
  </si>
  <si>
    <t>P 204 00 00 000 RETENUE DIV. 2</t>
  </si>
  <si>
    <t>RET.DIV. 2</t>
  </si>
  <si>
    <t>204 05 53 204 TPS−TVQ DED 104 DIV.104/MISC. 6</t>
  </si>
  <si>
    <t>TAX DED104 DED.TPS OU TVQ DEDUCTION 104</t>
  </si>
  <si>
    <t>P 205 00 00 000 MONT.RET.DIV. 2</t>
  </si>
  <si>
    <t>MONT.R.D.2</t>
  </si>
  <si>
    <t>205 05 54 205 TPS−TVQ DED 105 DIV.105/MISC. 6</t>
  </si>
  <si>
    <t>TAX DED105 DED.TPS OU TVQ DEDUCTION 105</t>
  </si>
  <si>
    <t>P 205 01 00 00 000 IND.RET.DIV % 2</t>
  </si>
  <si>
    <t>IND.R.D% 2</t>
  </si>
  <si>
    <t>P 206 00 00 000 TOTAL RET.DIV 2</t>
  </si>
  <si>
    <t>TOT.R.D. 2</t>
  </si>
  <si>
    <t>206 05 55 206 TPS−TVQ DED 106 DIV.106/MISC. 6</t>
  </si>
  <si>
    <t>TAX DED106 DED.TPS OU TVQ DEDUCTION 106</t>
  </si>
  <si>
    <t>P 207 00 00 000 RETENUE DIV. 3</t>
  </si>
  <si>
    <t>RET.DIV. 3</t>
  </si>
  <si>
    <t>207 05 56 207 TPS−TVQ DED 107 DIV.107/MISC. 6</t>
  </si>
  <si>
    <t>007 SAG930F ( 11 )IMPRESSION DES TABLES GENERALES</t>
  </si>
  <si>
    <t>MEDISOLUTION SAG930 PAGE 12 PRODUIT LE 2017/01/17</t>
  </si>
  <si>
    <t>TAX DED107 DED.TPS OU TVQ DEDUCTION 107</t>
  </si>
  <si>
    <t>P 208 00 00 000 MONT.RET.DIV. 3</t>
  </si>
  <si>
    <t>MONT.R.D.3</t>
  </si>
  <si>
    <t>P 208 01 00 00 000 IND.RET.DIV % 3</t>
  </si>
  <si>
    <t>IND.R.D% 3</t>
  </si>
  <si>
    <t>P 209 00 00 000 TOTAL RET.DIV 3</t>
  </si>
  <si>
    <t>TOT.R.D. 3</t>
  </si>
  <si>
    <t>P 210 00 00 000 RETENUE DIV. 4</t>
  </si>
  <si>
    <t>RET.DIV. 4</t>
  </si>
  <si>
    <t>210 05 57 210 DED.DIV.210 DIV.210/MISC. 6</t>
  </si>
  <si>
    <t>DED.210 DED.DEDUCTION DIVERSE 210</t>
  </si>
  <si>
    <t>P 211 00 00 000 MONT.RET.DIV. 4</t>
  </si>
  <si>
    <t>MONT.R.D.4</t>
  </si>
  <si>
    <t>211 05 58 211 TPS−TVQ DED 101 DIV.101/MISC. 6</t>
  </si>
  <si>
    <t>P 211 01 00 00 000 IND.RET.DIV % 4</t>
  </si>
  <si>
    <t>IND.R.D% 4</t>
  </si>
  <si>
    <t>P 212 00 00 000 TOTAL RET.DIV 4</t>
  </si>
  <si>
    <t>TOT.R.D. 4</t>
  </si>
  <si>
    <t>212 05 59 212 TPS−TVQ DED 102 DIV.102/MISC. 6</t>
  </si>
  <si>
    <t>P 213 00 00 000 RETENUE DIV. 5</t>
  </si>
  <si>
    <t>RET.DIV. 5</t>
  </si>
  <si>
    <t>213 05 60 213 TPS−TVQ DED 103 DIV.103/MISC. 6</t>
  </si>
  <si>
    <t>P 214 00 00 000 MONT.RET.DIV. 5</t>
  </si>
  <si>
    <t>MONT.R.D.5</t>
  </si>
  <si>
    <t>214 05 61 214 TPS−TVQ DED 104 DIV.104/MISC. 6</t>
  </si>
  <si>
    <t>P 214 01 00 00 000 IND.RET.DIV % 5</t>
  </si>
  <si>
    <t>IND.R.D% 5</t>
  </si>
  <si>
    <t>P 215 00 00 000 TOTAL RET.DIV 5</t>
  </si>
  <si>
    <t>TOT.R.D. 5</t>
  </si>
  <si>
    <t>215 05 62 215 TPS−TVQ DED 105 DIV.105/MISC. 6</t>
  </si>
  <si>
    <t>P 216 00 00 000 IND.RET.DIV %</t>
  </si>
  <si>
    <t>IND.R.D%</t>
  </si>
  <si>
    <t>216 05 63 216 TPS−TVQ DED 106 DIV.106/MISC. 6</t>
  </si>
  <si>
    <t>217 05 64 217 TPS−TVQ DED 107 DIV.107/MISC. 6</t>
  </si>
  <si>
    <t>P 219 00 00 000 TR.DIFF.PR.ADM.</t>
  </si>
  <si>
    <t>T.D.PR ADM</t>
  </si>
  <si>
    <t>P 220 00 00 000 TOT.R.RET.P.1</t>
  </si>
  <si>
    <t>TOT.R.R.#1 TOTAL A DEDUIRE REG.RET.PRIVE #1</t>
  </si>
  <si>
    <t>220 05 08 220 DED.SYND.220 D.SYND/UNION D. 6</t>
  </si>
  <si>
    <t>DED.SYND. DED.DEDUCTION SYNDICALE 220</t>
  </si>
  <si>
    <t>P 220 01 00 00 000 TOT.R.RET.P.2</t>
  </si>
  <si>
    <t>TOT.R.R.#2 TOTAL A DEDUIRE REG.RET.PRIVE #2</t>
  </si>
  <si>
    <t>P 221 00 00 000 SAL.BRUT CNESST</t>
  </si>
  <si>
    <t>BR.CNESST. SAL.BRUT CNESST</t>
  </si>
  <si>
    <t>221 05 08 221 DED.SYND.221 D.SYND/UNION D. 6</t>
  </si>
  <si>
    <t>DED.SYND. DED.DEDUCTION SYNDICALE 221</t>
  </si>
  <si>
    <t>P 221 14 00 00 000 BRUT CNESST −14</t>
  </si>
  <si>
    <t>CNESST −14 S.BRUT CNESST 14 PREMIERS JOURS</t>
  </si>
  <si>
    <t>P 222 00 00 000 TR.DIFF.TAUX AD</t>
  </si>
  <si>
    <t>T.D.TX ADM</t>
  </si>
  <si>
    <t>222 05 08 222 DED.SYND.222 D.SYND/UNION D. 6</t>
  </si>
  <si>
    <t>DED.SYND. DED.DEDUCTION SYNDICALE 222</t>
  </si>
  <si>
    <t>P 223 00 00 000 A.L.D. H.ABS.</t>
  </si>
  <si>
    <t>ALD.H.ABS.</t>
  </si>
  <si>
    <t>223 05 08 223 DED.SYND.223 D.SYND/UNION D. 6</t>
  </si>
  <si>
    <t>DED.SYND. DED.DEDUCTION SYNDICALE 223</t>
  </si>
  <si>
    <t>P 224 00 00 000 A.L.D. TAUX ADM</t>
  </si>
  <si>
    <t>007 SAG930F ( 12 )IMPRESSION DES TABLES GENERALES</t>
  </si>
  <si>
    <t>MEDISOLUTION SAG930 PAGE 13 PRODUIT LE 2017/01/17</t>
  </si>
  <si>
    <t>ALD.TX ADM</t>
  </si>
  <si>
    <t>224 05 08 224 DED.SYND.224 D.SYND/UNION D. 6</t>
  </si>
  <si>
    <t>DED.SYND. DED.DEDUCTION SYNDICALE 224</t>
  </si>
  <si>
    <t>P 224 01 00 00 000 TAUX MOY.MAL CB</t>
  </si>
  <si>
    <t>TX MAL.CB</t>
  </si>
  <si>
    <t>P 225 00 00 000 MOY. 12 SEM.</t>
  </si>
  <si>
    <t>MOY.12SEM.</t>
  </si>
  <si>
    <t>225 05 08 225 DED.SYND.225 D.SYND/UNION D. 6</t>
  </si>
  <si>
    <t>DED.SYND. DED.DEDUCTION SYNDICALE 225</t>
  </si>
  <si>
    <t>P 226 00 00 000 CAL.VACANCES 3</t>
  </si>
  <si>
    <t>CAL.VAC.3</t>
  </si>
  <si>
    <t>226 05 08 226 DED.SYND.226 D.SYND/UNION D. 6</t>
  </si>
  <si>
    <t>DED.SYND. DED.DEDUCTION SYNDICALE 226</t>
  </si>
  <si>
    <t>P 227 00 00 000 CAL.VACANCES 4</t>
  </si>
  <si>
    <t>CAL.VAC.4</t>
  </si>
  <si>
    <t>227 05 08 227 DED.SYND.227 D.SYND/UNION D. 6</t>
  </si>
  <si>
    <t>DED.SYND. DED.DEDUCTION SYNDICALE 227</t>
  </si>
  <si>
    <t>P 228 00 00 000 INDEMN.CNESST</t>
  </si>
  <si>
    <t>IND.CNESST</t>
  </si>
  <si>
    <t>228 05 08 228 DED.SYND.228 D.SYND/UNION D. 6</t>
  </si>
  <si>
    <t>DED.SYND. DED.DEDUCTION SYNDICALE 228</t>
  </si>
  <si>
    <t>P 228 14 00 00 000 NET CNESST −14</t>
  </si>
  <si>
    <t>NET CNESST−14 NET CNESST 14 PREMIERS JOURS</t>
  </si>
  <si>
    <t>P 229 00 00 000 H.HEBDO CNESST</t>
  </si>
  <si>
    <t>H.HEB.CNESST</t>
  </si>
  <si>
    <t>229 05 08 229 DED.SYND.229 D.SYND/UNION D. 6</t>
  </si>
  <si>
    <t>DED.SYND. DED.DEDUCTION SYNDICALE 229</t>
  </si>
  <si>
    <t>P 229 14 00 00 000 H.CNESST −14</t>
  </si>
  <si>
    <t>H.CNESST 14 J HR.CNESST CEDULEES 14 PR.JOURS</t>
  </si>
  <si>
    <t>P 230 00 00 000 INDEM.H.HEBDO</t>
  </si>
  <si>
    <t>INDM.H.HEB</t>
  </si>
  <si>
    <t>230 05 08 230 DED.SYND.230 D.SYND/UNION D. 6</t>
  </si>
  <si>
    <t>DED.SYND. DED.DEDUCTION SYNDICALE 230</t>
  </si>
  <si>
    <t>P 231 00 00 000 INDIC. RAPPEL</t>
  </si>
  <si>
    <t>IND.RAPPEL</t>
  </si>
  <si>
    <t>231 05 08 231 DED.SYND.231 D.SYND/UNION D. 6</t>
  </si>
  <si>
    <t>DED.SYND. DED.DEDUCTION SYNDICALE 231</t>
  </si>
  <si>
    <t>P 232 00 00 000 MESS.DISPO (TE)</t>
  </si>
  <si>
    <t>MESS.DISPO</t>
  </si>
  <si>
    <t>232 05 08 232 DED.SYND.232 D.SYND/UNION D. 6</t>
  </si>
  <si>
    <t>DED.SYND. DED.DEDUCTION SYNDICALE 232</t>
  </si>
  <si>
    <t>P 233 00 00 000 T.E. DISPONIB.</t>
  </si>
  <si>
    <t>T.E. DISPO</t>
  </si>
  <si>
    <t>233 05 08 233 DED.SYND.233 D.SYND/UNION D. 6</t>
  </si>
  <si>
    <t>DED.SYND. DED.DEDUCTION SYNDICALE 233</t>
  </si>
  <si>
    <t>P 234 00 00 000 QUART DISPO.</t>
  </si>
  <si>
    <t>QU.DISPO</t>
  </si>
  <si>
    <t>234 05 08 234 DED.SYND.234 D.SYND/UNION D. 6</t>
  </si>
  <si>
    <t>DED.SYND. DED.DEDUCTION SYNDICALE 234</t>
  </si>
  <si>
    <t>P 235 00 00 000 CAL.VACANCES 1</t>
  </si>
  <si>
    <t>CAL.VAC.1</t>
  </si>
  <si>
    <t>235 05 08 235 DED.SYND.235 D.SYND/UNION D. 6</t>
  </si>
  <si>
    <t>DED.SYND. DED.DEDUCTION SYNDICALE 235</t>
  </si>
  <si>
    <t>P 236 00 00 000 CAL.VACANCES 2</t>
  </si>
  <si>
    <t>CAL.VAC.2</t>
  </si>
  <si>
    <t>236 05 08 236 DED.SYND.236 D.SYND/UNION D. 6</t>
  </si>
  <si>
    <t>DED.SYND. DED.DEDUCTION SYNDICALE 236</t>
  </si>
  <si>
    <t>P 237 00 00 000 MOY. 52 SEM.</t>
  </si>
  <si>
    <t>MOY.52SEM.</t>
  </si>
  <si>
    <t>237 05 08 237 DED.SYND.237 D.SYND/UNION D. 6</t>
  </si>
  <si>
    <t>DED.SYND. DED.DEDUCTION SYNDICALE 237</t>
  </si>
  <si>
    <t>P 238 00 00 000 MOY. 20 SEM.</t>
  </si>
  <si>
    <t>MOY.20SEM.</t>
  </si>
  <si>
    <t>238 05 08 238 DED.SYND.238 D.SYND/UNION D. 6</t>
  </si>
  <si>
    <t>007 SAG930F ( 13 )IMPRESSION DES TABLES GENERALES</t>
  </si>
  <si>
    <t>MEDISOLUTION SAG930 PAGE 14 PRODUIT LE 2017/01/17</t>
  </si>
  <si>
    <t>DED.SYND. DED.DEDUCTION SYNDICALE 238</t>
  </si>
  <si>
    <t>P 239 00 00 000 MOY. 52 SEM.</t>
  </si>
  <si>
    <t>239 05 08 239 DED.SYND.239 D.SYND/UNION D. 6</t>
  </si>
  <si>
    <t>DED.SYND. DED.DEDUCTION SYNDICALE 239</t>
  </si>
  <si>
    <t>P 240 00 00 000 REG.RET.PRIVE 1</t>
  </si>
  <si>
    <t>R.RET.PR.1 REGIME PARTICULIER DE RETRAITE 1</t>
  </si>
  <si>
    <t>240 05 08 240 DED.SYND.240 D.SYND/UNION D. 6</t>
  </si>
  <si>
    <t>DED.SYND. DED.DEDUCTION SYNDICALE 240</t>
  </si>
  <si>
    <t>P 240 01 00 00 000 REG.RET.PRIVE 2</t>
  </si>
  <si>
    <t>R.RET.PR.2 REGIME PARTICULIER DE RETRAITE 2</t>
  </si>
  <si>
    <t>P 241 00 00 000 R.R.MONT.FIXE 1</t>
  </si>
  <si>
    <t>R.R.MONT.1 REGIME DE RETRAITE MONTANT FIXE 1</t>
  </si>
  <si>
    <t>241 05 08 241 DED.SYND.241 D.SYND/UNION D. 6</t>
  </si>
  <si>
    <t>DED.SYND. DED.DEDUCTION SYNDICALE 241</t>
  </si>
  <si>
    <t>P 241 01 00 00 000 R.R.MONT.FIXE 2</t>
  </si>
  <si>
    <t>R.R.MONT.2 REGIME DE RETRAITE MONTANT FIXE 2</t>
  </si>
  <si>
    <t>P 242 00 00 000 R.R.% A DEDUIRE</t>
  </si>
  <si>
    <t>R.R.%A DED</t>
  </si>
  <si>
    <t>242 05 08 242 DED.SYND 242 D.SYND/UNION D. 6</t>
  </si>
  <si>
    <t>DED.SYND. DED.DEDUCTION SYNDICALE 242</t>
  </si>
  <si>
    <t>P 243 00 00 000 R.R.C.YEUR FIXE</t>
  </si>
  <si>
    <t>RR.C.UR F</t>
  </si>
  <si>
    <t>243 05 08 243 DED.SYND.243 D.SYND/UNION D. 6</t>
  </si>
  <si>
    <t>DED.SYND. DED.DEDUCTION SYNDICALE 243</t>
  </si>
  <si>
    <t>P 244 00 00 000 R.R.C.YEUR %</t>
  </si>
  <si>
    <t>R.R.C.UR %</t>
  </si>
  <si>
    <t>244 05 08 244 DED.SYND.244 D.SYND/UNION D. 6</t>
  </si>
  <si>
    <t>DED.SYND. DED.DEDUCTION SYNDICALE 244</t>
  </si>
  <si>
    <t>P 245 00 00 000 ASS.SPECIALE 1</t>
  </si>
  <si>
    <t>ASS.SPEC.1</t>
  </si>
  <si>
    <t>245 05 08 245 DED.SYND.245 D.SYND/UNION D. 6</t>
  </si>
  <si>
    <t>DED.SYND. DED.DEDUCTION SYNDICALE 245</t>
  </si>
  <si>
    <t>P 245 01 00 00 000 ASS.SPECIALE 2</t>
  </si>
  <si>
    <t>ASS.SPEC.2</t>
  </si>
  <si>
    <t>P 245 02 00 00 000 ASS.SPECIALE 3</t>
  </si>
  <si>
    <t>ASS.SPEC.3</t>
  </si>
  <si>
    <t>P 245 03 00 00 000 ASS.SPECIALE 4</t>
  </si>
  <si>
    <t>ASS.SPEC.4</t>
  </si>
  <si>
    <t>P 245 04 00 00 000 ASS.SPECIALE 5</t>
  </si>
  <si>
    <t>ASS.SPEC.5</t>
  </si>
  <si>
    <t>P 245 05 00 00 000 REG.PRIVE ASS.6</t>
  </si>
  <si>
    <t>R.PR.ASS.6</t>
  </si>
  <si>
    <t>P 246 00 00 000 CONTR.EMPLOYE 1</t>
  </si>
  <si>
    <t>CONTR.YE 1</t>
  </si>
  <si>
    <t>246 05 08 246 DED.SYND.246 D.SYND/UNION D. 6</t>
  </si>
  <si>
    <t>DED.SYND. DED.DEDUCTION SYNDICALE 246</t>
  </si>
  <si>
    <t>P 246 01 00 00 000 CONTR.EMPLOYE 2</t>
  </si>
  <si>
    <t>CONTR.YE 2</t>
  </si>
  <si>
    <t>P 246 02 00 00 000 CONTR.EMPLOYE 3</t>
  </si>
  <si>
    <t>CONTR.YE 3</t>
  </si>
  <si>
    <t>P 246 03 00 00 000 CONTR.EMPLOYE 4</t>
  </si>
  <si>
    <t>CONTR.YE 4</t>
  </si>
  <si>
    <t>P 246 04 00 00 000 CONTR.EMPLOYE 5</t>
  </si>
  <si>
    <t>CONTR.YE 5</t>
  </si>
  <si>
    <t>P 246 05 00 00 000 RPA 6 C.YE/PAIE</t>
  </si>
  <si>
    <t>RPA 6 C.YE</t>
  </si>
  <si>
    <t>P 247 00 00 000 CONTR.YEUR 1</t>
  </si>
  <si>
    <t>CONTR.UR 1</t>
  </si>
  <si>
    <t>247 05 08 247 DED.SYND.247 D.SYND/UNION D. 6</t>
  </si>
  <si>
    <t>DED.SYND. DED.DEDUCTION SYNDICALE 247</t>
  </si>
  <si>
    <t>P 247 01 00 00 000 CONTR.YEUR 2</t>
  </si>
  <si>
    <t>CONTR.UR 2</t>
  </si>
  <si>
    <t>P 247 02 00 00 000 CONTR.YEUR 3</t>
  </si>
  <si>
    <t>007 SAG930F ( 14 )IMPRESSION DES TABLES GENERALES</t>
  </si>
  <si>
    <t>MEDISOLUTION SAG930 PAGE 15 PRODUIT LE 2017/01/17</t>
  </si>
  <si>
    <t>CONTR.UR 3</t>
  </si>
  <si>
    <t>P 247 03 00 00 000 CONTR.YEUR 4</t>
  </si>
  <si>
    <t>CONTR.UR 4</t>
  </si>
  <si>
    <t>P 247 04 00 00 000 CONTR.YEUR 5</t>
  </si>
  <si>
    <t>CONTR.UR 5</t>
  </si>
  <si>
    <t>P 247 05 00 00 000 RPA 6 C.UR/PAIE</t>
  </si>
  <si>
    <t>RPA 6 C.UR</t>
  </si>
  <si>
    <t>248 05 08 248 DED.SYND.248 D.SYND/UNION D 6</t>
  </si>
  <si>
    <t>DED.SYND. DED.DEDUCTION SYNDICALE 248</t>
  </si>
  <si>
    <t>249 05 08 249 DED.SYND.249 D.SYND/UNION D. 6</t>
  </si>
  <si>
    <t>DED.SYND. DED.DEDUCTION SYNDICALE 249</t>
  </si>
  <si>
    <t>B 250 05 03 005 MALADIE NORMALE MAL. N./N. SICK 1 J</t>
  </si>
  <si>
    <t>H.MAL.NORM B. MALADIE NORMALE</t>
  </si>
  <si>
    <t>250 05 08 250 DED.SYND.250 D.SYND/UNION D. 6</t>
  </si>
  <si>
    <t>DED.SYND. DED.DEDUCTION SYNDICALE 250</t>
  </si>
  <si>
    <t>B 250 02 25 10 000 MAL.PERS.3J MAL. P./P. SICK 8 J</t>
  </si>
  <si>
    <t>H.MAL.PERS B. MALADIE PERS. 3 JOURS</t>
  </si>
  <si>
    <t>B 250 05 29 03 029 MALADIE 5 JOURS MAL 5J/5DAYS SK J</t>
  </si>
  <si>
    <t>MALADIE 5 JOURS MALADIE 5 JOURS</t>
  </si>
  <si>
    <t>B 250 06 36 10 000 CG OBL. FAM. 8 J</t>
  </si>
  <si>
    <t>H.CG.OBL.FAM. B. CG. OBLIGATION FAMILIAL</t>
  </si>
  <si>
    <t>B 250 93 06 04 006 NB.MOIS ACC.MAL</t>
  </si>
  <si>
    <t>NB.MOIS ACC.MAL NB.MOIS EN ACCUM.MAL. LOI 102</t>
  </si>
  <si>
    <t>B 251 06 04 006 MALADIE GELEE MAL.G/FROZ.SICK 1 J</t>
  </si>
  <si>
    <t>H.MAL.GEL. B. MALADIE GELEE</t>
  </si>
  <si>
    <t>251 05 08 251 DED.SYND.251 D.SYND/UNION D. 6</t>
  </si>
  <si>
    <t>DED.SYND. DED.DEDUCTION SYNDICALE 251</t>
  </si>
  <si>
    <t>252 05 08 252 DED.SYND.252 D.SYND/UNION D. 6</t>
  </si>
  <si>
    <t>DED.SYND. DED.DEDUCTION SYNDICALE 252</t>
  </si>
  <si>
    <t>B 252 31 41 00 041 ATT.FERIE ATT.FERIE 1 H</t>
  </si>
  <si>
    <t>H.ATT.FERIE B. HEURES ATT FERIE</t>
  </si>
  <si>
    <t>253 05 08 253 DED.SYND.253 D.SYND/UNION D. 6</t>
  </si>
  <si>
    <t>DED.SYND. DED.DEDUCTION SYNDICALE 253</t>
  </si>
  <si>
    <t>B 254 18 10 000 JOURS VACANCES 8 J</t>
  </si>
  <si>
    <t>J.SLD.A.P. SOLDE JOURS A PRENDRE</t>
  </si>
  <si>
    <t>254 05 08 254 DED.SYND.254 D.SYND/UNION D. 6</t>
  </si>
  <si>
    <t>DED.SYND. DED.DEDUCTION SYNDICALE 254</t>
  </si>
  <si>
    <t>B 255 02 02 002 VACANCES VACANCES/VACAT. 1 J</t>
  </si>
  <si>
    <t>H.VAC.PREC B. VACANCES A TAUX HORAIRE</t>
  </si>
  <si>
    <t>255 05 08 255 DED.SYND.255 D.SYND/UNION D. 6</t>
  </si>
  <si>
    <t>DED.SYND. DED.DEDUCTION SYNDICALE 255</t>
  </si>
  <si>
    <t>B 255 01 03 07 000 VAC. ANTICIPEES 1 J</t>
  </si>
  <si>
    <t>H.VAC.ANT. B. VACANCES ANTICIPEES</t>
  </si>
  <si>
    <t>B 256 00 00 000 VAC.% T.C.PREC. 1</t>
  </si>
  <si>
    <t>H.VAC%PREC H. VACANCES A % TEMPS COMPLET</t>
  </si>
  <si>
    <t>256 05 08 256 DED.SYND.256 D.SYND/UNION D. 6</t>
  </si>
  <si>
    <t>DED.SYND. DED.DEDUCTION SYNDICALE 256</t>
  </si>
  <si>
    <t>B 257 00 00 000 VAC.% T.C.PREC. 2</t>
  </si>
  <si>
    <t>$.VAC.T.C. S. VACANCES A % TEMPS COMPLET</t>
  </si>
  <si>
    <t>257 05 08 257 DED.SYND.257 D.SYND/UNION D. 6</t>
  </si>
  <si>
    <t>DED.SYND. DED.DEDUCTION SYNDICALE 257</t>
  </si>
  <si>
    <t>258 05 08 258 DED.SYND.258 D.SYND/UNION D. 6</t>
  </si>
  <si>
    <t>DED.SYND. DED.DEDUCTION SYNDICALE 258</t>
  </si>
  <si>
    <t>B 259 08 06 008 VACANCES % VACANCES/VACAT. 1 $</t>
  </si>
  <si>
    <t>S.VAC.TP.P S. VACANCES % TEMPS PARTIEL</t>
  </si>
  <si>
    <t>259 05 08 259 DED.SYND.259 D.SYND/UNION D. 6</t>
  </si>
  <si>
    <t>DED.SYND. DED.DEDUCTION SYNDICALE 259</t>
  </si>
  <si>
    <t>B 259 87 00 00 000 VAC. %NON RETQC VAC% 87/VAC% 87 1 $</t>
  </si>
  <si>
    <t>S.VACTP.P.87 S. VACANCES% TEMPS PART. 87</t>
  </si>
  <si>
    <t>B 260 21 10 000 MOB. PROCH. 1 J</t>
  </si>
  <si>
    <t>H.MOB.COUR B. CONGE MOBILE/COURANT</t>
  </si>
  <si>
    <t>260 00 00 000 ASS.COLL.160 ASS.COLL.160 5</t>
  </si>
  <si>
    <t>ASS.COLL.160 C.SOCIAL ASS.COLL.160</t>
  </si>
  <si>
    <t>B 261 01 01 001 CONGES MOBILES C.MOB/FLOAT HOL 1 J</t>
  </si>
  <si>
    <t>007 SAG930F ( 15 )IMPRESSION DES TABLES GENERALES</t>
  </si>
  <si>
    <t>MEDISOLUTION SAG930 PAGE 16 PRODUIT LE 2017/01/17</t>
  </si>
  <si>
    <t>H.MOB.PREC B. CONGE MOBILE/PRECEDENT</t>
  </si>
  <si>
    <t>261 00 00 000 ASS.COLL.161 ASS.COLL.161 5</t>
  </si>
  <si>
    <t>ASS.COLL.161 C.SOCIAL ASS.COLL.161</t>
  </si>
  <si>
    <t>B 262 07 05 007 T.SUPPL.ACC. #1 T/S ACC1/ACC.OT 1 J</t>
  </si>
  <si>
    <t>H.SUPPL.#1 B. TEMPS SUPPLEMENTAIRES #1</t>
  </si>
  <si>
    <t>262 00 00 000 ASS.COLL.162 ASS.COLL.162 5</t>
  </si>
  <si>
    <t>ASS.COLL.162 C.SOCIAL ASS.COLL.162</t>
  </si>
  <si>
    <t>B 262 02 04 08 000 T.SUPPL.ACC. #2 T/S ACC2/ACC.OT 1 J</t>
  </si>
  <si>
    <t>H.SUPPL.#2 B. TEMPS SUPPLEMENTAIRES #2</t>
  </si>
  <si>
    <t>B 262 03 17 00 000 T.SUPPL.ACC. #3 T/S ACC3/ACC.OT 1</t>
  </si>
  <si>
    <t>H.SUPPL.#3 B. TEMPS SUPPLEMENTAIRES #3</t>
  </si>
  <si>
    <t>B 262 04 03 00 000 T.SUPPL.ACC. #4 T/S ACC4/ACC.OT 1</t>
  </si>
  <si>
    <t>H.CA.PREC B. CONGE ANNUEL ANNEE PRECEDENTE</t>
  </si>
  <si>
    <t>B 262 09 30 08 030 H.ACC. PRIMES PRIME ACC.PREM. 1 J</t>
  </si>
  <si>
    <t>H.ACC.PR. B. H. ACCUMULEES EN PRIME</t>
  </si>
  <si>
    <t>B 263 00 00 000 MALADIE−CARENCE 1</t>
  </si>
  <si>
    <t>H.MAL.CAR. B. MALADIE CARENCE</t>
  </si>
  <si>
    <t>263 00 00 000 ASS.COLL.163 ASS.COLL.163 5</t>
  </si>
  <si>
    <t>ASS.COLL.163 C.SOCIAL ASS.COLL.163</t>
  </si>
  <si>
    <t>B 264 00 00 000 ASS.−SALAIRE 1</t>
  </si>
  <si>
    <t>H.ASS−SAL. B. ASSURANCE−SALAIRE</t>
  </si>
  <si>
    <t>264 00 00 000 ASS.COLL.164 ASS.COLL.164 5</t>
  </si>
  <si>
    <t>ASS.COLL.164 C.SOCIAL ASS.COLL.164</t>
  </si>
  <si>
    <t>B 265 00 00 000 H.CONT.CNESST 1</t>
  </si>
  <si>
    <t>H.CNESST B. CNESST</t>
  </si>
  <si>
    <t>265 00 00 000 ASS.COLL.165 ASS.COLL.165 5</t>
  </si>
  <si>
    <t>ASS.COLL.165 C.SOCIAL ASS.COLL.165</t>
  </si>
  <si>
    <t>B 266 00 00 000 H.CONT.RET.MAL. 1</t>
  </si>
  <si>
    <t>H.RET.MAL. B. RETOUR DE MALADIE</t>
  </si>
  <si>
    <t>266 00 00 000 ASS.COLL.166 ASS.COLL.166 5</t>
  </si>
  <si>
    <t>ASS.COLL.166 C.SOCIAL ASS.COLL.166</t>
  </si>
  <si>
    <t>B 267 31 08 000 H.CONT.C.PARENT 1</t>
  </si>
  <si>
    <t>H.C.PARENT B. CONGES PARENTAUX</t>
  </si>
  <si>
    <t>267 00 00 000 PART GOUV.ASS. PART GOUV.ASS. 5</t>
  </si>
  <si>
    <t>PART GOUV.ASS. C.SOCIAL GOUV. ASS.</t>
  </si>
  <si>
    <t>B 267 03 26 10 000 CG.GROSS.4J 8 J</t>
  </si>
  <si>
    <t>H.CG.GROSS B. CONGE GROSSESSE 4 JOURS</t>
  </si>
  <si>
    <t>B 268 00 00 000 ANC.ANTERIEURE 8</t>
  </si>
  <si>
    <t>J.ANC.ANT. B. ANCIENNETE ANTERIEURE</t>
  </si>
  <si>
    <t>268 00 00 000 ASS.COLL.168 ASS.COLL.168 5</t>
  </si>
  <si>
    <t>ASS.COLL.168 C.SOCIAL ASS.COLL.168</t>
  </si>
  <si>
    <t>B 269 00 00 000 ANC.REFERENCE 8</t>
  </si>
  <si>
    <t>J.ANC.REF. B. ANCIENNETE REFERENCE</t>
  </si>
  <si>
    <t>269 00 00 000 ASS.COLL.169 ASS.COLL.169 5</t>
  </si>
  <si>
    <t>ASS.COLL.169 C.SOCIAL ASS.COLL.169</t>
  </si>
  <si>
    <t>B 270 24 10 000 ANCIENNETE REEL ANCIEN./SENIOR. 8 A</t>
  </si>
  <si>
    <t>ANC.REELLE ANCIENNETE AFFICHEE</t>
  </si>
  <si>
    <t>270 00 00 000 ASS.COLL.170 ASS.COLL.170 5</t>
  </si>
  <si>
    <t>ASS.COLL.170 C.SOCIAL ASS.COLL.170</t>
  </si>
  <si>
    <t>B 271 16 10 000 EXP. STAT. TP 8 J</t>
  </si>
  <si>
    <t>J.EXP.T.P. B. EXPERIENCE TP</t>
  </si>
  <si>
    <t>271 00 00 000 ASS.COLL.171 ASS.COLL.171 5</t>
  </si>
  <si>
    <t>ASS.COLL.171 C.SOCIAL ASS.COLL.171</t>
  </si>
  <si>
    <t>B 271 01 00 00 000 EXP. MAISON 8</t>
  </si>
  <si>
    <t>EXP. MAISON EXPERIENCE MAISON</t>
  </si>
  <si>
    <t>B 271 02 00 00 000 EXP. AILLEURS 8</t>
  </si>
  <si>
    <t>EXP. AILLEURS EXPERIENCE AILLEURS</t>
  </si>
  <si>
    <t>B 271 03 00 00 000 EXP MAISON REC. 8</t>
  </si>
  <si>
    <t>EXP. MAISON EXPERIENCE MAISON RECONNUE</t>
  </si>
  <si>
    <t>B 271 04 00 00 000 EX AILLEURS REC 8</t>
  </si>
  <si>
    <t>EX AILLEURS REC EXPERIENCE AILLEURS RECONNUE</t>
  </si>
  <si>
    <t>B 271 05 00 00 000 EXP. COMP. REC. 8</t>
  </si>
  <si>
    <t>EXP. COMP. REC. EXPERIENCE COMPARABLE RECONNUE</t>
  </si>
  <si>
    <t>B 271 10 00 00 000 EXP. MAISON ATT 8</t>
  </si>
  <si>
    <t>007 SAG930F ( 16 )IMPRESSION DES TABLES GENERALES</t>
  </si>
  <si>
    <t>MEDISOLUTION SAG930 PAGE 17 PRODUIT LE 2017/01/17</t>
  </si>
  <si>
    <t>EXP. MAISON ATT EXPERIENCE MAISON − PORTRAIT ATT.</t>
  </si>
  <si>
    <t>B 272 00 00 000 SERVICE 8</t>
  </si>
  <si>
    <t>J.SERVICE B. SERVICE ACCUMULE</t>
  </si>
  <si>
    <t>272 00 00 000 D.S.F−SPDQ D.S.F−SPDQ 5</t>
  </si>
  <si>
    <t>D.S.F−SPDQ C.SOCIAL D.S.F−SPDQ</t>
  </si>
  <si>
    <t>B 272 01 00 00 000 SERVICE VACANCE 8</t>
  </si>
  <si>
    <t>J.SERV.VAC. B. SERVICE VACANCES</t>
  </si>
  <si>
    <t>B 272 02 00 00 000 SERVICE RECONNU 8</t>
  </si>
  <si>
    <t>J.SERV.REC. B. SERVICE RECONNU</t>
  </si>
  <si>
    <t>B 273 00 00 000 TRAVAIL.T.P. 1</t>
  </si>
  <si>
    <t>HEURES TRAV.ACC B. TRAVAILLEES ACCUMULEES</t>
  </si>
  <si>
    <t>B 273 01 38 00 038 PRIME CHSLD 1 H</t>
  </si>
  <si>
    <t>HEURES PR.CHSLD B. HEURES PRIME CHSLD</t>
  </si>
  <si>
    <t>B 273 02 39 00 039 PRIME TGC 1 H</t>
  </si>
  <si>
    <t>HEURES PR.TGC B. HEURES PRIME TGC</t>
  </si>
  <si>
    <t>B 274 35 08 000 JOURS VAC ALL. 8</t>
  </si>
  <si>
    <t>J.SLD ALL. B. SOLDE DE JOURS ALLOUES</t>
  </si>
  <si>
    <t>B 274 01 00 00 000 AJUS.QUANTUM</t>
  </si>
  <si>
    <t>J.AJUS.COU B. AJUSTEMENT ANNEE COURANTE</t>
  </si>
  <si>
    <t>B 275 19 10 000 VAC. TC PROCH. 1 J</t>
  </si>
  <si>
    <t>H.VAC.COUR B. VAC. ACCUMULEE AN. COUR.</t>
  </si>
  <si>
    <t>275 00 00 000 ASS.EUR 175 ASS.YEUR/INS 5</t>
  </si>
  <si>
    <t>ASS.EUR 175 DED.ASSURANCE COLL.PART YEUR 175</t>
  </si>
  <si>
    <t>B 276 00 00 000 VAC.%TC PROCH. 1</t>
  </si>
  <si>
    <t>H.VAC%COUR B. VACANCE ACCUMULEE AN. COUR.</t>
  </si>
  <si>
    <t>276 00 00 000 ASS.EUR 176 ASS.YEUR/INS. 5</t>
  </si>
  <si>
    <t>ASS.EUR 176 DED.ASSURANCE COLL.PART YEUR 176</t>
  </si>
  <si>
    <t>B 277 00 00 000 VAC.%TC PROCH. 1</t>
  </si>
  <si>
    <t>VAC%COUR B. SALAIRE ACCUMULEE AN. COUR.</t>
  </si>
  <si>
    <t>277 00 00 000 ASS.EUR 177 ASS.YEUR/INS. 5</t>
  </si>
  <si>
    <t>ASS.EUR 177 DED.ASSURANCE COLL.PART YEUR 177</t>
  </si>
  <si>
    <t>278 00 00 000 ASS.EUR 178 ASS.YEUR/INS. 5</t>
  </si>
  <si>
    <t>ASS.EUR 178 DED.ASSURANCE COLL.PART YEUR 178</t>
  </si>
  <si>
    <t>B 279 17 10 000 VAC. TP PROCH. 2 $</t>
  </si>
  <si>
    <t>$.VAC.TP.C B. SALAIRE ACCUMULEE AN. COUR.</t>
  </si>
  <si>
    <t>279 00 00 000 ASS.EUR 179 ASS.YEUR/INS. 5</t>
  </si>
  <si>
    <t>ASS.EUR 179 DED.ASSURANCE COLL.PART YEUR 179</t>
  </si>
  <si>
    <t>B 279 87 00 00 000 VAC.TP PROCH.87 2 $</t>
  </si>
  <si>
    <t>$.VACTP.C.87 B. SALAIRE ACCUMULEE AN. COUR. 87</t>
  </si>
  <si>
    <t>B 280 20 10 000 CONGE NUIT 1 J</t>
  </si>
  <si>
    <t>H.CG. NUIT B. CONGE DE NUIT</t>
  </si>
  <si>
    <t>280 00 00 000 R.R.EUR 180 REG.RET.DED. 5</t>
  </si>
  <si>
    <t>R.R.EUR 180 DED.DEDUCTION REGIME.RET.YEUR 180</t>
  </si>
  <si>
    <t>B 280 68 42 00 042 PRI.NUIT EXC24 PRI.NUIT EXC24 1 H</t>
  </si>
  <si>
    <t>H.PRI.EXC24 B. PRIME DE NUIT EXCEDANT 24(HRES)</t>
  </si>
  <si>
    <t>281 00 00 000 REMB.RETQC H4J RETQC H4J/4DS 5</t>
  </si>
  <si>
    <t>REMB.RETQC REMB.RETQC HORAIRE 4 JRS (YEUR)</t>
  </si>
  <si>
    <t>B 282 00 00 000 GAINS ASSUR. 2</t>
  </si>
  <si>
    <t>$.GAINS AS B. GAINS ASSURABLES HEBDO</t>
  </si>
  <si>
    <t>282 00 00 000 R.R.EUR 182 REG.RET.DED. 5</t>
  </si>
  <si>
    <t>R.R.EUR 182 DED.DEDUCTION REGIME RET.YEUR 182</t>
  </si>
  <si>
    <t>B 283 32 05 000 ACC.AN.FIN.PREC 2</t>
  </si>
  <si>
    <t>$ AN.FIN.PR. SAL ACC.AN.FIN.PREC.</t>
  </si>
  <si>
    <t>283 00 00 000 R.R.EUR 183 REG.RET.DED. 5</t>
  </si>
  <si>
    <t>R.R.EUR 183 DED.DEDUCTION REGIME RET.YEUR 183</t>
  </si>
  <si>
    <t>B 283 01 00 10 000 % CG COMP % CG COMP</t>
  </si>
  <si>
    <t>% CG COMP % CONGE COMPENSATOIRE</t>
  </si>
  <si>
    <t>B 283 02 00 10 000 JRS TRAV.DEC 96 J.TRAV/W.DAYS</t>
  </si>
  <si>
    <t>J.TRAV.E.E JOURS TRAVAILLES 25 AU 31 DEC. 96</t>
  </si>
  <si>
    <t>B 283 03 32 10 000 SOLDE CG COMP. S.CG COMP.\BAL 8 J</t>
  </si>
  <si>
    <t>S.CG COMP. SOLDE CONGE COMPENSATOIRE</t>
  </si>
  <si>
    <t>B 283 89 00 10 000 H.PAYEES CG COM H.P.C.COMP</t>
  </si>
  <si>
    <t>H.P.CG.COM HRS PAYEES COMPENSATOIRES</t>
  </si>
  <si>
    <t>B 284 00 00 000 ACC.AN.FIN.COUR 2</t>
  </si>
  <si>
    <t>007 SAG930F ( 17 )IMPRESSION DES TABLES GENERALES</t>
  </si>
  <si>
    <t>MEDISOLUTION SAG930 PAGE 18 PRODUIT LE 2017/01/17</t>
  </si>
  <si>
    <t>$ AN.FIN.COUR. SAL ACC.AN.FIN.COUR.</t>
  </si>
  <si>
    <t>284 00 00 000 R.R.EUR 184 REG.RET.DED. 5</t>
  </si>
  <si>
    <t>R.R.EUR 184 DED.DEDUCTION REGIME RET.YEUR 184</t>
  </si>
  <si>
    <t>B 285 00 00 000 BM FER FETE NAT</t>
  </si>
  <si>
    <t>BM FER FETE NAT BM FERIES FETE NATIONALE</t>
  </si>
  <si>
    <t>285 00 00 000 AJUST.RETQC ABS AJ.RETQC ABSADJ 5</t>
  </si>
  <si>
    <t>B 285 93 22 10 000 ACC.AV.CG.C.S.</t>
  </si>
  <si>
    <t>ACC.AV.CG.C.S. ACCUM.AVANT CONGE CH.SOCIALES</t>
  </si>
  <si>
    <t>B 285 94 22 10 000 CG.AP.ACC.C.S.</t>
  </si>
  <si>
    <t>CG.AP.ACC.C.S. CONGE APRES ACCUM.CH.SOCIALES</t>
  </si>
  <si>
    <t>B 285 95 22 10 000 ACC.AP.CG.C.S.</t>
  </si>
  <si>
    <t>ACC.AP.CG.C.S. ACCUM.APRES CONGE CH.SOCIALES</t>
  </si>
  <si>
    <t>B 285 96 22 10 000 CG.AV.ACC.C.S.</t>
  </si>
  <si>
    <t>CG.AV.ACC.C.S. CONGE AVANT ACCUM.CH.SOCIALES</t>
  </si>
  <si>
    <t>B 286 22 10 000 S.ACC.T.DIFF.</t>
  </si>
  <si>
    <t>$.T.D.ACC. B. SAL. ACC. TRAIT. DIFFERE</t>
  </si>
  <si>
    <t>286 00 00 000 R.R.EUR 186 REG.RET.DED. 5</t>
  </si>
  <si>
    <t>R.R.EUR 186 DED.DEDUCTION REGIME RET.YEUR 186</t>
  </si>
  <si>
    <t>B 286 01 23 10 000 JRS.ACC.T.D.</t>
  </si>
  <si>
    <t>JRS.ACC.T.D. JOURS ACCUM.TRAIT.DIFFERE</t>
  </si>
  <si>
    <t>B 286 02 23 10 000 JRS.NON ACC.T.D</t>
  </si>
  <si>
    <t>JRS.NON ACC.T.D JOURS NON ACCUM.TRAIT.DIFFERE</t>
  </si>
  <si>
    <t>B 286 03 23 10 000 HRES ACC.T.D.</t>
  </si>
  <si>
    <t>HRES ACC.T.D. HEURES ACCUM.TRAIT.DIFFERE</t>
  </si>
  <si>
    <t>B 286 93 23 10 000 ACC.AV.CG.YE</t>
  </si>
  <si>
    <t>ACC.AV.CG.YE SAL.EN ACCUM.AVANT CONGE</t>
  </si>
  <si>
    <t>B 286 95 23 10 000 ACC.AP.CG.YE</t>
  </si>
  <si>
    <t>ACC.AP.CG.YE SAL.EN ACCUM.APRES CONGE</t>
  </si>
  <si>
    <t>B 287 23 10 000 S.CGE.T.DIFF.</t>
  </si>
  <si>
    <t>$.T.D.CONG B. SAL. ACC. CG. TRAIT. DIFF</t>
  </si>
  <si>
    <t>287 00 00 000 R.R.EUR 187 REG.RET.DED. 5</t>
  </si>
  <si>
    <t>R.R.EUR 187 DED.DEDUCTION REGIME RET.YEUR 187</t>
  </si>
  <si>
    <t>B 287 01 00 00 000 JRS CONGE T.D.</t>
  </si>
  <si>
    <t>JRS CONGE T.D. JOURS CONGE TRAIT.DIFFERE</t>
  </si>
  <si>
    <t>B 287 94 00 00 000 CG.AP.ACC.YE</t>
  </si>
  <si>
    <t>CG.AP.ACC.YE SAL. EN CONGE APRES ACCUM.</t>
  </si>
  <si>
    <t>B 287 96 00 00 000 CG.AV.ACC.YE</t>
  </si>
  <si>
    <t>CG.AV.ACC.YE SAL. EN CONGE AVANT ACCUM.</t>
  </si>
  <si>
    <t>B 288 00 00 000 SECURITE EMPLOI 8</t>
  </si>
  <si>
    <t>SEC.EMPLOI B. SECURITE D’EMPLOI</t>
  </si>
  <si>
    <t>288 00 00 000 R.R.EUR 188 REG.RET.DED. 5</t>
  </si>
  <si>
    <t>R.R.EUR 188 DED.DEDUCTION REGIME RET.YEUR 188</t>
  </si>
  <si>
    <t>B 289 00 00 000 EXPERIENCE 8</t>
  </si>
  <si>
    <t>J.EXPER. B. EXPERIENCE</t>
  </si>
  <si>
    <t>289 00 00 000 R.R.EUR 189 REG.RET.DED. 5</t>
  </si>
  <si>
    <t>R.R.EUR 189 DED.DEDUCTION REGIME RET.YEUR 189</t>
  </si>
  <si>
    <t>B 289 01 37 10 037 RETQC ABSENCE RETQC ABS/UNPAI 1 $</t>
  </si>
  <si>
    <t>RETQC ABSENCE RETQC SUR ABSENCE ANNEE COURANTE</t>
  </si>
  <si>
    <t>B 289 02 37 10 037 RETQC ABSENCE RETQC ABS/UNPAI 1 $</t>
  </si>
  <si>
    <t>RETQC ABSENCE RETQC SUR ABSENCE ANNE PRECEDENTE</t>
  </si>
  <si>
    <t>B 290 33 08 000 KILOMETRAGE 8</t>
  </si>
  <si>
    <t>U.KM B. KILOMETRAGE</t>
  </si>
  <si>
    <t>290 00 00 000 R.R.EUR 190 REG.RET.DED. 5</t>
  </si>
  <si>
    <t>R.R.EUR 190 DED.DEDUCTION REGIME RET.YEUR 190</t>
  </si>
  <si>
    <t>B 291 00 00 000 JRS TRAV/FNAT J.TR.FNAT.W.D. 1</t>
  </si>
  <si>
    <t>J.TR.FNAT JOURS TRAVAILLES FETE NATIONALE</t>
  </si>
  <si>
    <t>291 00 00 000 R.R.EUR 191 REG.RET.DED. 5</t>
  </si>
  <si>
    <t>R.R.EUR 191 DED.DEDUCTION REGIME RET.YEUR 191</t>
  </si>
  <si>
    <t>B 291 01 09 00 000 DIVERS 1 1</t>
  </si>
  <si>
    <t>H.CG.FERIE B. DIVERS 1</t>
  </si>
  <si>
    <t>B 291 02 10 00 000 DIVERS 2 1</t>
  </si>
  <si>
    <t>H.CG.FER.R B. DIVERS 2</t>
  </si>
  <si>
    <t>B 291 03 11 00 000 SAL.B.M.MALADIE B.M.MAL/SICK.FB 1</t>
  </si>
  <si>
    <t>007 SAG930F ( 18 )IMPRESSION DES TABLES GENERALES</t>
  </si>
  <si>
    <t>MEDISOLUTION SAG930 PAGE 19 PRODUIT LE 2017/01/17</t>
  </si>
  <si>
    <t>S.B.M.MAL. BQE SALAIRE BEN.MARG. MALADIE</t>
  </si>
  <si>
    <t>B 291 04 12 00 000 SAL.B.M.MOB/PSY B.M.MOB/FR.BEN. 3</t>
  </si>
  <si>
    <t>S.B.M.MOB. BQE SALAIRE BEN.MARG.MOBILE/PSYCH.</t>
  </si>
  <si>
    <t>B 291 05 13 00 000 CONGE RETENTION 1</t>
  </si>
  <si>
    <t>RETENTION CONGE RETENTION 55 ANS ET PLUS</t>
  </si>
  <si>
    <t>B 291 06 14 03 014 PENALITE LOI160 LOI160/BILL160 1 $</t>
  </si>
  <si>
    <t>PEN.LOI160 PENALITE LOI 160</t>
  </si>
  <si>
    <t>B 291 07 15 00 000 DIVERS 7 1</t>
  </si>
  <si>
    <t>DIVERS 7 B. DIVERS 7</t>
  </si>
  <si>
    <t>B 291 08 40 00 000 JR CHOMEE 1 H</t>
  </si>
  <si>
    <t>JOURNEE CHOMEE B. JOURNEE CHOMEE</t>
  </si>
  <si>
    <t>B 291 09 43 00 043 CG.AFF.PERS.5J 8 J</t>
  </si>
  <si>
    <t>H.CG.AFFPERS.5J B. CG. AFFAIRES PERS. 5J</t>
  </si>
  <si>
    <t>B 292 34 08 000 S. CAISSE RET. 2</t>
  </si>
  <si>
    <t>S. CAISSE RET. B. CAISSE DE RETRAITE A VIE</t>
  </si>
  <si>
    <t>292 00 00 000 R.R.EUR 192 REG.RET.DED. 5</t>
  </si>
  <si>
    <t>R.R.EUR 192 DED.DEDUCTION REGIME RET.YEUR 192</t>
  </si>
  <si>
    <t>B 293 28 00 028 AV. IMP. FED. AV.IMP.FE.T.BEN 2</t>
  </si>
  <si>
    <t>AV.IMP.FED. AVANTAGES IMPOSABLES FEDERAL</t>
  </si>
  <si>
    <t>293 00 00 000 R.R.EUR 193 REG.RET.DED. 5</t>
  </si>
  <si>
    <t>R.R.EUR 193 DED.DEDUCTION REGIME RET.YEUR 193</t>
  </si>
  <si>
    <t>B 294 27 11 027 AV. IMP. PROV. AV.IMP.PR.T.BEN</t>
  </si>
  <si>
    <t>AVANT.IMP.PROV. AVANTAGES IMPOSABLES AU PROVINCIAL</t>
  </si>
  <si>
    <t>B 294 01 00 00 000 AV.IMP.FED.PROV AVAN.P.F.T.BEN.</t>
  </si>
  <si>
    <t>AV.IMP.FED.PROV AV.IMPOSABLES FED.PROV.</t>
  </si>
  <si>
    <t>B 294 02 00 00 000 AV.IMP.AUTOMOB. AV.IMP. AUT.</t>
  </si>
  <si>
    <t>AV.IMP.AUTOMOB. AV.IMPOSABLES AUTOMOBILE</t>
  </si>
  <si>
    <t>B 294 03 00 00 000 AV. IMP.MMA AV. IMP.</t>
  </si>
  <si>
    <t>AV.IMP.MMA AV.IMPOSABLES PROV.MMA</t>
  </si>
  <si>
    <t>B 294 04 00 00 000 AV. IMP.PRET AV. IMP.</t>
  </si>
  <si>
    <t>AV.IMP.PRET AV.IMPOSABLE PRET</t>
  </si>
  <si>
    <t>B 294 05 00 00 000 AV.IMP.LOGIS . AV.IMP. LOG.</t>
  </si>
  <si>
    <t>AV.IMP.LOGIS. AV.IMPOSABLES LOGEMENT</t>
  </si>
  <si>
    <t>295 00 00 000 R.R.EUR.295 REG.RET.DED. 5</t>
  </si>
  <si>
    <t>R.R.EUR 195 DED.DEDUCTION REGIME RET.YEUR 195</t>
  </si>
  <si>
    <t>296 00 00 000 DED.R.R.296 REG.RET.DED. 5</t>
  </si>
  <si>
    <t>R.R.EUR 196 DED.DEDUCTION REGIME RET.YEUR 196</t>
  </si>
  <si>
    <t>297 00 00 000 DED.R.R.297 REG.RET.DED. 5</t>
  </si>
  <si>
    <t>R.R.EUR 197 DED.DEDUCTION REGIME RET.YEUR 197</t>
  </si>
  <si>
    <t>B 298 00 00 000 RQ CUM. PREC.</t>
  </si>
  <si>
    <t>RQ CUM PR RQ CUM. A DATE YEUR PRECEDENT</t>
  </si>
  <si>
    <t>298 00 00 000 REMB.RETQC 2000 REMB.RETQC REFU 5</t>
  </si>
  <si>
    <t>REMB.RETQC REMBOURSEMENT RETQC 2000 PART YEUR</t>
  </si>
  <si>
    <t>B 298 01 00 00 000 COT.RQAP PREC.</t>
  </si>
  <si>
    <t>COT.RQAP PR. COT.RQAP YEUR PRECEDENT</t>
  </si>
  <si>
    <t>B 298 02 00 00 000 COT.AE.RE.PREC</t>
  </si>
  <si>
    <t>COT.AE RED.PR COT.AE TAUX REDUIT YEUR PREC.</t>
  </si>
  <si>
    <t>B 298 03 00 00 000 COT.AE.PL.PREC.</t>
  </si>
  <si>
    <t>COT.AE PL.PR. COT.AE TAUX PLEIN YEUR PREC.</t>
  </si>
  <si>
    <t>B 298 10 00 00 000 SAL RQ PREC.</t>
  </si>
  <si>
    <t>SAL.RQ PR. SAL.RQ YEUR PRECEDENT</t>
  </si>
  <si>
    <t>B 298 11 00 00 000 SAL RQAP PREC.</t>
  </si>
  <si>
    <t>SAL.RQAP PREC SAL.RQAP YEUR PRECEDENT</t>
  </si>
  <si>
    <t>B 298 12 00 00 000 SAL AE.RE.PREC.</t>
  </si>
  <si>
    <t>SAL.AE RED.PR SAL.AE. TAUX RED.YEUR PREC.</t>
  </si>
  <si>
    <t>B 298 13 00 00 000 SAL AE.PL.PREC</t>
  </si>
  <si>
    <t>SAL.AE PL. PR. SAL.AE. TAUX PL.YEUR PREC.</t>
  </si>
  <si>
    <t>B 299 00 00 000 INDICATEUR ALD</t>
  </si>
  <si>
    <t>INDIC. ALD INDICATEUR D’ABSENCE LONGUE DUREE</t>
  </si>
  <si>
    <t>300 01 99 300 PAIEMENT T.Q.D. AUTRE/OTHER 1</t>
  </si>
  <si>
    <t>301 01 01 301 REGULIER REGUL. 1</t>
  </si>
  <si>
    <t>H.REGULIERES H. REGULIER</t>
  </si>
  <si>
    <t>302 01 01 301 REGULIER REGUL. 1</t>
  </si>
  <si>
    <t>007 SAG930F ( 19 )IMPRESSION DES TABLES GENERALES</t>
  </si>
  <si>
    <t>MEDISOLUTION SAG930 PAGE 20 PRODUIT LE 2017/01/17</t>
  </si>
  <si>
    <t>H.RET.PAYES H. RETARD PAYE</t>
  </si>
  <si>
    <t>303 01 01 303 RECUPERATION TS TS RECUP. OT 1</t>
  </si>
  <si>
    <t>H.RECU.SUPPL H. RECUPERATION TEMPS SUPPL.</t>
  </si>
  <si>
    <t>304 01 01 301 REGULIER REGUL. 1</t>
  </si>
  <si>
    <t>305 01 99 305 ACC.TRAIT.DIFF. ACC TD/ DL ACC 1</t>
  </si>
  <si>
    <t>H.ACC.T.D. H. TRAITEMENT DIFFERE ACCUMULATION</t>
  </si>
  <si>
    <t>306 01 02 306 SUPPL.T. SIMPLE T.S SIMPLE O.T. 1</t>
  </si>
  <si>
    <t>H.SUP.SIMPLE H. TEMPS SUPPL. TAUX SIMPLE</t>
  </si>
  <si>
    <t>307 01 02 307 SUPPL.TAUX 1.5 T.S.− 1.5 −O.T. 1</t>
  </si>
  <si>
    <t>H.SUP.DEMIE H. TEMPS. SUPPL. TAUX ET DEMIE</t>
  </si>
  <si>
    <t>308 01 02 308 SUPPL.T.DOUBLE T.S DOUBLE O.T. 1</t>
  </si>
  <si>
    <t>H.SUP.DOUBLE H. TEMPS SUPPL. TAUX DOUBLE</t>
  </si>
  <si>
    <t>309 01 02 309 SUP.DOUBLE 1/2 T.S.− 2.5 −O.T. 1</t>
  </si>
  <si>
    <t>H.SUP. 2.5 H. TEMPS SUPPL. TAUX DOUBLE + DEMI</t>
  </si>
  <si>
    <t>310 01 02 310 RAPPEL TRANSP RAP.TRANS.REC. 1</t>
  </si>
  <si>
    <t>H.SUP.RA.TR. H. TEMPS SUPPL.RAPPEL TRANSPORT</t>
  </si>
  <si>
    <t>311 01 02 311 RAPPEL 2 HEURES RAP. 2H. REC 1</t>
  </si>
  <si>
    <t>H.SUP.RA.2H. H. TEMPS SUPPL. RAP. 2 HRES</t>
  </si>
  <si>
    <t>312 01 06 363 LIB. SYND. PAYE LIB.S./UN.LIB. 1</t>
  </si>
  <si>
    <t>H.LIB.S.REMB H. LIBERATION SYNDICALE REMB.</t>
  </si>
  <si>
    <t>313 01 99 313 AUTRE AUTRE/OTHER 1</t>
  </si>
  <si>
    <t>H. H.</t>
  </si>
  <si>
    <t>314 00 11 314 KILOMETRAGE KM. 1</t>
  </si>
  <si>
    <t>NB.KM.(IMP) NB. KILOMETRES (IMPOSABLE)</t>
  </si>
  <si>
    <t>315 00 11 315 KM NON IMPOS. KM N.I./KM N.T. 1</t>
  </si>
  <si>
    <t>NB.KM.(NIMP) NB. KILOMETRES (NON−IMPOSABLE)</t>
  </si>
  <si>
    <t>316 01 99 316 CG FERIE (NO) C FER NO/STAT # 1</t>
  </si>
  <si>
    <t>CG FER. NO H. CONGE FERIE (NUMERO)</t>
  </si>
  <si>
    <t>317 01 99 317 AUTRE AUTRE/OTHER 1</t>
  </si>
  <si>
    <t>318 01 04 318 CONGES FERIES C.FERIE/STAT.H. 1</t>
  </si>
  <si>
    <t>H.FERIE H. CONGES FERIES SANS VERIF.</t>
  </si>
  <si>
    <t>319 01 99 319 CG.FER.RETARDE CF RET/DELAY ST 1</t>
  </si>
  <si>
    <t>C FER. RET H. NUMERO DE CONGE FERIE RETARDE</t>
  </si>
  <si>
    <t>320 01 99 320 AUTRE AUTRE/OTHER 1</t>
  </si>
  <si>
    <t>321 01 99 321 CG.FER.ASS.SAL. AUTRE/OTHER 1</t>
  </si>
  <si>
    <t>322 01 04 318 CONGES FERIES C.FERIE/STAT.H. 1</t>
  </si>
  <si>
    <t>H.FER.ASS.SA H. CONGES FERIES EN ASS.−SAL.</t>
  </si>
  <si>
    <t>323 01 99 323 AUTRE AUTRE/OTHER 1</t>
  </si>
  <si>
    <t>324 01 04 318 CONGES FERIES C.FERIE/STAT.H. 1</t>
  </si>
  <si>
    <t>H.NUIT ASSAL H. CONGE QUART STABLE−NUIT ASS−SAL</t>
  </si>
  <si>
    <t>325 01 04 325 CONGE DE NUIT C.NUIT/NIGHT L. 1</t>
  </si>
  <si>
    <t>H.CONGE NUIT H. CONGE QUART STABLE−NUIT</t>
  </si>
  <si>
    <t>326 01 99 326 CG FERIE MAT NO CF MAT/MAT STAT 1</t>
  </si>
  <si>
    <t>NO CF MAT H. CONGE FERIE −MATERNITE (NO)</t>
  </si>
  <si>
    <t>327 01 04 318 CONGES FERIES C.FERIE/STAT.H. 1</t>
  </si>
  <si>
    <t>H.FER.MATER. H. CONGES FERIES MATERNITE</t>
  </si>
  <si>
    <t>328 01 04 318 CONGES FERIES C.FERIE/STAT.H. 1</t>
  </si>
  <si>
    <t>H.FER.DEP. H. CONGES FERIES AU DEPART</t>
  </si>
  <si>
    <t>329 01 06 329 DISPONIBILITE DISP./AVAIL. 1</t>
  </si>
  <si>
    <t>H.DISPON. H. DISPONIBILITE MISE A PIED</t>
  </si>
  <si>
    <t>330 01 04 330 C.PSYC./MOBILE MOB.PSYCH. 1</t>
  </si>
  <si>
    <t>H.CONG.PSY. H. CONGES MOBILES EN PSYCHIATRIE</t>
  </si>
  <si>
    <t>331 01 99 331 AUTRE AUTRE/OTHER 1</t>
  </si>
  <si>
    <t>332 01 99 332 C PSY/MOB S.VER PSY S/NO VERIF. 1</t>
  </si>
  <si>
    <t>H.PSY.SVER. H. CONGES PSYCHIATRIQUES SANS VER.</t>
  </si>
  <si>
    <t>333 01 04 333 C.PSYC./MOB.DEP DEP.MOB.PSY.SEP 1</t>
  </si>
  <si>
    <t>H.PSY.DEP. H. CONGES MOBILES EN PSYCH.−DEPART</t>
  </si>
  <si>
    <t>334 01 06 334 RETRAIT PREVENT R.PREV/PREV.L. 1</t>
  </si>
  <si>
    <t>007 SAG930F ( 20 )IMPRESSION DES TABLES GENERALES</t>
  </si>
  <si>
    <t>MEDISOLUTION SAG930 PAGE 21 PRODUIT LE 2017/01/17</t>
  </si>
  <si>
    <t>H.RE.PR100% H. RETRAIT PREVENTIF PAYE A 100%</t>
  </si>
  <si>
    <t>335 01 05 335 MALADIE MALADIE/SICK. 1</t>
  </si>
  <si>
    <t>H.MAL. H. MALADIE (NORMALE)</t>
  </si>
  <si>
    <t>336 01 05 335 MALADIE MALADIE/SICK. 1</t>
  </si>
  <si>
    <t>H.MAL.SAAQ H. MALADIE (NORMALE) SAAQ</t>
  </si>
  <si>
    <t>337 01 99 337 MALADIE S.VERIF M SVER/SK NOVER 1</t>
  </si>
  <si>
    <t>H.MAL.SVER. H. MALADIE SANS VERIFICATION</t>
  </si>
  <si>
    <t>338 01 05 338 MALADIE DEPART MAL DEP/SEP.SI 1</t>
  </si>
  <si>
    <t>H.MAL.DEP. H. MALADIE PAYEE AU DEPART</t>
  </si>
  <si>
    <t>339 01 05 335 MALADIE MALADIE/SICK. 1</t>
  </si>
  <si>
    <t>H.MAL.SOLDER H. BANQUE MALADIE A SOLDER</t>
  </si>
  <si>
    <t>340 01 05 340 MALADIE G.DEP. DEP M G/SEP F.S 1</t>
  </si>
  <si>
    <t>H.MAL.GE.DE. H. MALADIE GELEE − DEPART</t>
  </si>
  <si>
    <t>341 01 05 341 MALADIE GELEE MAL G/F SICK. 1</t>
  </si>
  <si>
    <t>H.MAL.GE.CA. H. MALADIE GELEE − CARENCE</t>
  </si>
  <si>
    <t>342 01 05 341 MALADIE GELEE MAL G/F SICK. 1</t>
  </si>
  <si>
    <t>H.MAL.GELEE H. MALADIE GELEE − CARENCE SAAQ</t>
  </si>
  <si>
    <t>343 01 05 343 INDEM.PRE RETR. IND PRE RET IND 1</t>
  </si>
  <si>
    <t>H.IND.PR RETR. H. INDEMNITEE PRE RETRAITE</t>
  </si>
  <si>
    <t>344 01 05 344 MAL.GEL RACHAT M.G.RA/F.SK.REP 1</t>
  </si>
  <si>
    <t>H.MAL.GE.RA. H. MALADIE GELEE RACHAT SERVICE</t>
  </si>
  <si>
    <t>345 01 07 345 ASS. SALAIRE ASS.SAL/SAL.INS 1</t>
  </si>
  <si>
    <t>H.ASS.SAL. H. ASSURANCE−SALAIRE (NON RETQC)</t>
  </si>
  <si>
    <t>346 01 07 345 ASS. SALAIRE ASS.SAL/SAL.INS 1</t>
  </si>
  <si>
    <t>H.ASSAL 100% H. ASSURANCE−SALAIRE (RETQC)</t>
  </si>
  <si>
    <t>347 01 05 341 MALADIE GELEE MAL G/F SICK 1</t>
  </si>
  <si>
    <t>H.MAL.GE.ASS H. MALADIE GELEE ASS.−SALAIRE</t>
  </si>
  <si>
    <t>348 02 09 348 NON PAYEES NON PAYE/UNPAID 1</t>
  </si>
  <si>
    <t>H.CARENCE H. CARENCE</t>
  </si>
  <si>
    <t>349 02 07 349 ASS.SALAIRE NP A.S.NP/S.I.UNPA 1</t>
  </si>
  <si>
    <t>H.ASS.SAL NP H. ASS.−SALAIRE NON PAYEE</t>
  </si>
  <si>
    <t>350 01 07 345 ASS. SALAIRE ASS.SAL/SAL.INS 1</t>
  </si>
  <si>
    <t>H.GRO.AS.SA. H. ASS.−SAL.COMPLICATION GROSSESSE</t>
  </si>
  <si>
    <t>351 01 03 351 VACANCES VACANCES/VAC. 1</t>
  </si>
  <si>
    <t>H.VACANCES H. VACANCES NORMALES</t>
  </si>
  <si>
    <t>352 01 06 352 C.TRAIT.DIFFERE T.DIF/DIF.LEAVE 1</t>
  </si>
  <si>
    <t>H.TR.DIF.CG H. TRAITEMENT DIFFERE − CONGE</t>
  </si>
  <si>
    <t>353 01 99 353 VAC.SANS.VERIF. SVER.VAC.NO.VER 1</t>
  </si>
  <si>
    <t>H.VAC.SVER. H. VACANCES SANS VERIFICATION</t>
  </si>
  <si>
    <t>354 01 03 354 VACANCES DEP. DEP VAC SEP. 1</t>
  </si>
  <si>
    <t>H.VAC.DEP. H. VACANCES AU DEPART</t>
  </si>
  <si>
    <t>355 00 12 355 AVANCE VACANCES AV.VAC./VAC.ADV 1</t>
  </si>
  <si>
    <t>H.AV.VAC. H. AVANCE DE VACANCES</t>
  </si>
  <si>
    <t>356 01 99 356 AVANCE VACANCES AV.VAC./VAC.ADV 1</t>
  </si>
  <si>
    <t>H.AV.VAC.S.V H. AVANCE DE VAC. SANS VERIF.</t>
  </si>
  <si>
    <t>357 01 99 000 VACANCES A % AUTRE/OTHER 1</t>
  </si>
  <si>
    <t>H.TH.VAC%NP H.T.VACANCES A % NON PRISES</t>
  </si>
  <si>
    <t>358 01 99 000 VACANCES A % AUTRE/OTHER 1</t>
  </si>
  <si>
    <t>H.TH.VAC% H.T.VACANCES A %</t>
  </si>
  <si>
    <t>359 01 99 000 VACANCES A %DEP DEP.VAC % SEP. 1</t>
  </si>
  <si>
    <t>H.TH.VAC%DEP H.T.VACANCES A % AU DEP.</t>
  </si>
  <si>
    <t>360 01 99 000 AV VAC A % TP AV.VAC % ADV 1</t>
  </si>
  <si>
    <t>H.AV.VAC % H. AVANCE VACANCE A % TP</t>
  </si>
  <si>
    <t>361 01 99 361 CONGE MATERNITE C MAT/MAT.LEAVE 1</t>
  </si>
  <si>
    <t>H.CON.MATER. H. CONGE MATERNITE PAYE</t>
  </si>
  <si>
    <t>362 01 06 362 CONGE JUDICIA. C.JUDIC/JUDIC L 1</t>
  </si>
  <si>
    <t>H.CONGE JUDIC. H. CONGE JUDICIAIRE</t>
  </si>
  <si>
    <t>363 01 06 363 LIB. SYND. PAYE LIB.S/UN.LIB 1</t>
  </si>
  <si>
    <t>H.LIB.SYND. H. LIBERATION SYNDICALE PAYEE</t>
  </si>
  <si>
    <t>364 01 06 364 CG SPE+ASSIGNA. C.SPE.HOL+ASSIG 1</t>
  </si>
  <si>
    <t>H.CSPE.ASS H. SPECIAUX / ASSIGNATION TEMP</t>
  </si>
  <si>
    <t>365 01 06 365 CONGE MATERNITE MARTERNIT. 1</t>
  </si>
  <si>
    <t>366 01 06 366 CONGE PATERNITE C.PATER/PATER L 1</t>
  </si>
  <si>
    <t>007 SAG930F ( 21 )IMPRESSION DES TABLES GENERALES</t>
  </si>
  <si>
    <t>MEDISOLUTION SAG930 PAGE 22 PRODUIT LE 2017/01/17</t>
  </si>
  <si>
    <t>H.CONGE PATER. H. CONGE PATERNITE PAYE</t>
  </si>
  <si>
    <t>367 01 06 367 ADOPT/GROSSESSE C.ADOPT/ADOPT L 1</t>
  </si>
  <si>
    <t>H.ADOPT/GROSS. H. ADOPT/GROSSES. PAYE</t>
  </si>
  <si>
    <t>368 02 09 348 NON PAYEES NON PAYE/UNPAID 1</t>
  </si>
  <si>
    <t>H.ABS.N.PAY. H. ABSENCES NON PAYEES</t>
  </si>
  <si>
    <t>369 02 09 348 NON PAYEES NON PAYE/UNPAID 1</t>
  </si>
  <si>
    <t>H.RET.N.PAY. H. RETARD NON PAYE</t>
  </si>
  <si>
    <t>370 02 09 348 NON PAYEES NON PAYE/UNPAID 1</t>
  </si>
  <si>
    <t>H.ABS.N.AUT. H. ABSENCES NON AUTORISEES</t>
  </si>
  <si>
    <t>371 02 09 348 NON PAYEES NON PAYE/UNPAID 1</t>
  </si>
  <si>
    <t>H.LIB.N.PAY. H. LIBERATION SYNDICALE NON PAYEE</t>
  </si>
  <si>
    <t>372 02 09 348 NON PAYEES NON PAYE/UNPAID 1</t>
  </si>
  <si>
    <t>H.ABS. 1 H. ABSENCES 1</t>
  </si>
  <si>
    <t>373 02 09 348 NON PAYEES NON PAYE/UNPAID 1</t>
  </si>
  <si>
    <t>H.ABS.CPAR H. D’ABS. NON PAYEES−CONGE PARENT</t>
  </si>
  <si>
    <t>374 02 09 348 NON PAYEES NON PAYE/UNPAID 1</t>
  </si>
  <si>
    <t>H.ABS SUSP H. D’ABS. NON PAYEES− SUSPENSION</t>
  </si>
  <si>
    <t>375 02 09 348 NON PAYEES NON PAYE/UNPAID 1</t>
  </si>
  <si>
    <t>H.A.L.D. H. ABS. DE LONGUE DUREE S.SOLDE</t>
  </si>
  <si>
    <t>376 01 99 000 H.THEO BM MAL % BM MAL%/FB SK % 1</t>
  </si>
  <si>
    <t>H.BM.MAL. % H.T.BEN. MARG. MALADIE A %</t>
  </si>
  <si>
    <t>377 01 99 000 H.THEO. BM VAC% BM VAC%/FB VAC% 1</t>
  </si>
  <si>
    <t>H.BM.VAC. % H.T.BEN. MARG. VACANCES A %</t>
  </si>
  <si>
    <t>378 01 99 000 H.THEO.BM C.F.% BM CF%/FB ST.H% 1</t>
  </si>
  <si>
    <t>H.BM.FETE % H.T.BEN. MARG. FETE A %</t>
  </si>
  <si>
    <t>379 01 99 000 BEN.MARG.MOB.% B.M.MOB/FR.BEN. 1</t>
  </si>
  <si>
    <t>B.M.MOBILE HRS BEN. MARG. MOB/PSY %</t>
  </si>
  <si>
    <t>380 01 10 380 CNESST CNESST 1</t>
  </si>
  <si>
    <t>H.CNESST H. INVALIDITE CNESST</t>
  </si>
  <si>
    <t>381 01 10 380 CNESST CNESST 1</t>
  </si>
  <si>
    <t>H.CNESST N.REM H. INVALIDITE CNESST NON REMB.</t>
  </si>
  <si>
    <t>382 01 01 301 REGULIER REGUL. 1</t>
  </si>
  <si>
    <t>H.CNESST ACC H. CNESST − JOUR ACCIDENT</t>
  </si>
  <si>
    <t>383 02 10 383 CNESST S.SOLDE CNESST UNPAID 1</t>
  </si>
  <si>
    <t>H.CNESST SS H. INVALIDITE CNESST SANS SOLDE</t>
  </si>
  <si>
    <t>384 01 10 380 CNESST CNESST 1</t>
  </si>
  <si>
    <t>H.RET.PREV. H. RETRAIT PREVENTIF CNESST</t>
  </si>
  <si>
    <t>385 01 99 385 AUTRE AUTRE/OTHER 1</t>
  </si>
  <si>
    <t>H. H. REMBOURSEMENT CNESST</t>
  </si>
  <si>
    <t>386 01 16 386 INDEM.FIN EMPL. IND.F.E/SEV.PAY 1</t>
  </si>
  <si>
    <t>H.IND.FIN H. INDEMNITE FIN D EMPLOI</t>
  </si>
  <si>
    <t>387 01 15 387 INDEM.REPL.CAD. IN.R.C/M.REPL.C 1</t>
  </si>
  <si>
    <t>H.IND.REPL. H. INDEMNITE DE REPLACEMENT</t>
  </si>
  <si>
    <t>388 01 99 388 AUTRE AUTRE/OTHER 1</t>
  </si>
  <si>
    <t>H. H. RETRO AN ANTERIEUR (NON RETQC)</t>
  </si>
  <si>
    <t>389 01 99 389 AUTRE AUTRE/OTHER 1</t>
  </si>
  <si>
    <t>H. H. RETRO AN ANTERIEUR (RETQC)</t>
  </si>
  <si>
    <t>390 01 17 390 PAYES AU DEPART PAYE DEP/TER.P. 1</t>
  </si>
  <si>
    <t>H. AU DEPART H. A PAYER AU DEPART</t>
  </si>
  <si>
    <t>391 01 99 391 AUTRE AUTRE/OTHER 1</t>
  </si>
  <si>
    <t>H. H. FORFAITAIRE</t>
  </si>
  <si>
    <t>392 01 06 392 DEV.RES.HUMAINE DEV RH/HR TRAIN 1</t>
  </si>
  <si>
    <t>H.DEV.R.H. H. DEVELOP. RESSOURCES HUMAINES</t>
  </si>
  <si>
    <t>393 01 99 393 AUTRE AUTRE/OTHER 1</t>
  </si>
  <si>
    <t>H. H. MONTANTS IMPOSABLES</t>
  </si>
  <si>
    <t>394 01 99 394 AUTRE AUTRE/OTHER 1</t>
  </si>
  <si>
    <t>H. H. REMB. FRAIS DE VOYAGES</t>
  </si>
  <si>
    <t>395 01 99 395 AUTRE AUTRE/OTHER 1</t>
  </si>
  <si>
    <t>H. H. REMB. DE DEPENSES</t>
  </si>
  <si>
    <t>396 01 99 396 AUTRE AUTRE/OTHER 1</t>
  </si>
  <si>
    <t>H. H. HONORAIRE</t>
  </si>
  <si>
    <t>397 01 99 397 AUTRE AUTRE/OTHER 1</t>
  </si>
  <si>
    <t>H. H. MONTANTS NON IMPOSABLES</t>
  </si>
  <si>
    <t>398 01 99 398 AVANCE AVANCE/ADVANCE 1</t>
  </si>
  <si>
    <t>007 SAG930F ( 22 )IMPRESSION DES TABLES GENERALES</t>
  </si>
  <si>
    <t>MEDISOLUTION SAG930 PAGE 23 PRODUIT LE 2017/01/17</t>
  </si>
  <si>
    <t>AVANCE H. AVANCE</t>
  </si>
  <si>
    <t>399 01 99 399 AUTRE AUTRE/OTHER 1</t>
  </si>
  <si>
    <t>H. H. AVANCE</t>
  </si>
  <si>
    <t>400 03 99 000 REPARTIT.AUTO % REP.AUTO.DIST. 2</t>
  </si>
  <si>
    <t>REP.AUTO % REPARTITION A POURCENTAGE</t>
  </si>
  <si>
    <t>401 03 01 401 REGULIER REGUL. 2</t>
  </si>
  <si>
    <t>S.REGULIERS S. REGULIERS</t>
  </si>
  <si>
    <t>402 03 01 401 REGULIER REGUL. 2</t>
  </si>
  <si>
    <t>S.RET.PAYES S. RETARD PAYE</t>
  </si>
  <si>
    <t>403 03 01 403 RECUPERATION TS TS RECUP. OT 2</t>
  </si>
  <si>
    <t>S.RECU.SUPPL S. RECUPERATION TEMPS SUPPL.</t>
  </si>
  <si>
    <t>404 03 01 401 REGULIER REGUL. 2</t>
  </si>
  <si>
    <t>405 03 24 405 ACC.TRAIT.DIFF. ACC TD / DL ACC 2</t>
  </si>
  <si>
    <t>S.TR.DIF.ACC S. TRAITEMENT DIFFERE ACCUMULATION</t>
  </si>
  <si>
    <t>406 03 02 406 SUPPL.T. SIMPLE T.S SIMPLE O.T. 2</t>
  </si>
  <si>
    <t>S.SUP.SIMPLE S. TEMPS SUPPL. TAUX SIMPLE</t>
  </si>
  <si>
    <t>407 03 02 407 SUPPL.TAUX 1.5 T.S.− 1.5 −O.T. 2</t>
  </si>
  <si>
    <t>S.SUP.DEMIE S. TEMPS SUPPL. TAUX ET DEMIE</t>
  </si>
  <si>
    <t>408 03 02 408 SUPPL.T.DOUBLE T.S DOUBLE O.T. 2</t>
  </si>
  <si>
    <t>S.SUP.DOUBLE S. TEMPS SUPPL. TAUX DOUBLE</t>
  </si>
  <si>
    <t>409 03 02 409 SUP.DOUBLE 1/2 T.S. −2.5− O.T. 2</t>
  </si>
  <si>
    <t>S.SUP.2.5 S. TEMPS SUPPL. TAUX DOUBLE ET DEM</t>
  </si>
  <si>
    <t>410 03 02 410 RAPPEL TRANSP RAP.TRANS.REC. 2</t>
  </si>
  <si>
    <t>S.SUP.RA.TR. S. TEMPS SUPPL. RAPPEL TRANSPORT</t>
  </si>
  <si>
    <t>411 03 02 411 RAPPEL 2 HEURES RAP. 2H. REC 2</t>
  </si>
  <si>
    <t>S.SUP.RA.2H. S. TEMPS SUPPL. RAP. 2 HRES.</t>
  </si>
  <si>
    <t>412 03 06 463 LIB. SYND. PAYE LIB.S./UN.LIB. 2</t>
  </si>
  <si>
    <t>S.LIB.S.REMB S. LIBERATION SYNDICALE REMB.</t>
  </si>
  <si>
    <t>413 03 99 413 AUTRE AUTRE/OTHER 2</t>
  </si>
  <si>
    <t>S. S.</t>
  </si>
  <si>
    <t>414 03 11 414 KILOMETRAGE KM. 2</t>
  </si>
  <si>
    <t>S.KM.(IMP) S. KILOMETRAGE (IMPOSABLE)</t>
  </si>
  <si>
    <t>415 04 11 415 KM NON IMPOS. KM N.I./KM N.T. 2</t>
  </si>
  <si>
    <t>S.KM.(NIMP) S. KILOMETRAGE (NON IMPOSABLE)</t>
  </si>
  <si>
    <t>416 03 99 416 AUTRE AUTRE/OTHER 2</t>
  </si>
  <si>
    <t>417 03 99 417 AUTRE AUTRE/OTHER 2</t>
  </si>
  <si>
    <t>418 03 04 418 CONGES FERIES C.FERIE/STAT.H. 2</t>
  </si>
  <si>
    <t>S.FER. S. CONGE FERIE SANS VERIFICATION</t>
  </si>
  <si>
    <t>419 03 99 419 AUTRE AUTRE/OTHER 2</t>
  </si>
  <si>
    <t>420 03 99 420 AUTRE AUTRE/OTHER 2</t>
  </si>
  <si>
    <t>421 03 99 421 AUTRE AUTRE/OTHER 2</t>
  </si>
  <si>
    <t>422 03 04 418 CONGES FERIES C.FERIE/STAT.H. 2</t>
  </si>
  <si>
    <t>S.FER.ASS.SA S. CONGES FERIES EN ASS.−SAL.</t>
  </si>
  <si>
    <t>423 03 99 423 AUTRE AUTRE/OTHER 2</t>
  </si>
  <si>
    <t>424 03 04 418 CONGES FERIES C.FERIE/STAT.H. 2</t>
  </si>
  <si>
    <t>S.NUIT ASSAL S. CONGE QUART STABLE−NUIT ASS−SAL</t>
  </si>
  <si>
    <t>425 03 04 425 CONGE DE NUIT C.NUIT/NIGHT L. 2</t>
  </si>
  <si>
    <t>S.CONGE NUIT S. CONGE QUART STABLE−NUIT</t>
  </si>
  <si>
    <t>426 03 99 426 AUTRE AUTRE/OTHER 2</t>
  </si>
  <si>
    <t>427 03 04 418 CONGES FERIES C.FERIE/STAT.H. 2</t>
  </si>
  <si>
    <t>S.FER.MATER. S. CONGES FERIES MATERNITE</t>
  </si>
  <si>
    <t>428 03 04 418 CONGES FERIES C.FERIE/STAT.H. 2</t>
  </si>
  <si>
    <t>S.FER.DEP. S. CONGES FERIES AU DEPART</t>
  </si>
  <si>
    <t>429 03 06 429 DISPONIBILITE DISP./AVAIL. 2</t>
  </si>
  <si>
    <t>S.DISPON. S. DISPONIBILITE MISE A PIED</t>
  </si>
  <si>
    <t>430 03 04 430 C.PSYC./MOBILE MOB.PSYCH. 2</t>
  </si>
  <si>
    <t>007 SAG930F ( 23 )IMPRESSION DES TABLES GENERALES</t>
  </si>
  <si>
    <t>MEDISOLUTION SAG930 PAGE 24 PRODUIT LE 2017/01/17</t>
  </si>
  <si>
    <t>S.CONGE PSY. S. CONGES MOBILES EN PSYCHIATRIE</t>
  </si>
  <si>
    <t>431 03 99 431 AUTRE AUTRE/OTHER 2</t>
  </si>
  <si>
    <t>432 03 99 432 AUTRE AUTRE/OTHER 2</t>
  </si>
  <si>
    <t>S.PSY.SVER. S. CONGE PSYCHIATRIQUE SANS VER.</t>
  </si>
  <si>
    <t>433 03 04 433 C.PSYC./MOB.DEP DEP.MOB.PSY.SEP 2</t>
  </si>
  <si>
    <t>S.PSY.DEP. S. CONGES MOBILES EN PSYCH.−DEPART</t>
  </si>
  <si>
    <t>434 03 06 434 RETRAIT PREVENT R.PREV/PREV.L. 2</t>
  </si>
  <si>
    <t>S.RE.PR.100% S. RETRAIT PREVENTIF PAYES A 100%</t>
  </si>
  <si>
    <t>435 03 05 435 MALADIE MALADIE/SICK. 2</t>
  </si>
  <si>
    <t>S.MALADIE S. MALADIE (NORMALE)</t>
  </si>
  <si>
    <t>436 03 05 435 MALADIE MALADIE/SICK. 2</t>
  </si>
  <si>
    <t>S.MAL.SAAQ S. MALADIE (NORMALE) SAAQ</t>
  </si>
  <si>
    <t>437 03 99 437 AUTRE AUTRE/OTHER 2</t>
  </si>
  <si>
    <t>S.MAL.SVER. S. MALADIE SANS VERIFICATION</t>
  </si>
  <si>
    <t>438 03 05 438 MALADIE DEPART MAL DEP/SEP.SI 2</t>
  </si>
  <si>
    <t>S.MAL.DEP. S. MALADIE PAYES AU DEPART</t>
  </si>
  <si>
    <t>439 03 05 435 MALADIE MALADIE/SICK. 2</t>
  </si>
  <si>
    <t>S.MAL.SOLDER S. BANQUE MALADIE A SOLDER</t>
  </si>
  <si>
    <t>440 03 05 440 MALADIE G.DEP. DEP M G/SEP F.S 2</t>
  </si>
  <si>
    <t>S.MAL.GE.DE. S. MALADIE GELEE − DEPART</t>
  </si>
  <si>
    <t>441 03 05 441 MALADIE GELEE MAL G/F SICK. 2</t>
  </si>
  <si>
    <t>S.MAL.GE.CA. S. MALADIE GELEE − CARENCE</t>
  </si>
  <si>
    <t>442 03 05 441 MALADIE GELEE MAL G/F SICK. 2</t>
  </si>
  <si>
    <t>S.MAL.GELE S. MALADIE GELEE − CARENCE SAAQ</t>
  </si>
  <si>
    <t>443 03 05 443 INDEM.PRE RETR. IND PRE RET IND 2</t>
  </si>
  <si>
    <t>S.IND.PR RETR. S. INDEMNITEE PRE RETRAITE</t>
  </si>
  <si>
    <t>444 03 05 444 MAL.GEL RACHAT M.G.RA/F.SK.REP 2</t>
  </si>
  <si>
    <t>S.MAL.GE.RA. S. MALADIE GELEE RACHAT SERVICE</t>
  </si>
  <si>
    <t>445 03 07 445 ASS. SALAIRE ASS.SAL/SAL.INS 2</t>
  </si>
  <si>
    <t>S.ASS.SAL. S. ASSURANCE−SALAIRE (NON RETQC)</t>
  </si>
  <si>
    <t>446 03 07 445 ASS. SALAIRE ASS.SAL/SAL.INS 2</t>
  </si>
  <si>
    <t>S.ASSAL.100% S. ASSURANCE−SALAIRE (RETQC)</t>
  </si>
  <si>
    <t>447 03 05 441 MALADIE GELEE MAL G/F SICK 2</t>
  </si>
  <si>
    <t>S.MAL.GE.ASS S. MALADIE GELEE ASS.−SALAIRE</t>
  </si>
  <si>
    <t>448 03 99 448 NON PAYEES NON PAYE/UNPAID 2</t>
  </si>
  <si>
    <t>S.CARENCE CARENCE</t>
  </si>
  <si>
    <t>449 03 07 449 ASS.SALAIRE NP A.S.NP/S.I.UNPA 2</t>
  </si>
  <si>
    <t>S.ASS.SAL NP S. ASS.−SALAIRE NON PAYE</t>
  </si>
  <si>
    <t>450 03 07 445 ASS. SALAIRE ASS.SAL/SAL.INS 2</t>
  </si>
  <si>
    <t>S.GRO.AS.SA. S. ASS.−SAL.COMPLICATION GROSSESSE</t>
  </si>
  <si>
    <t>451 03 03 451 VACANCES VACANCES/VAC. 2</t>
  </si>
  <si>
    <t>S.VACANCES S. VACANCES NORMALES</t>
  </si>
  <si>
    <t>452 03 06 452 C.TRAIT.DIFFERE T.DIF/DIF LEAVE 2</t>
  </si>
  <si>
    <t>S.TR DIF.CG S. TRAITEMENT DIFFERE − CONGE</t>
  </si>
  <si>
    <t>453 03 99 453 AUTRE AUTRE/OTHER 2</t>
  </si>
  <si>
    <t>S.VAC.SVER. S. VACANCES SANS VERIFICATION</t>
  </si>
  <si>
    <t>454 03 03 454 VACANCES DEP. DEP VAC SEP. 2</t>
  </si>
  <si>
    <t>S.VAC.DEP. S. VACANCES AU DEPART</t>
  </si>
  <si>
    <t>455 04 12 455 AVANCE VACANCES AV.VAC./VAC.ADV 2</t>
  </si>
  <si>
    <t>S.AV.VAC. S. AVANCE DE VACANCES</t>
  </si>
  <si>
    <t>456 03 99 456 AUTRE AUTRE/OTHER 2</t>
  </si>
  <si>
    <t>S.AV.VAC.S.V S. AVANCE DE VAC. SANS VERIF.</t>
  </si>
  <si>
    <t>457 03 03 457 VACANCES % VAC. % 2</t>
  </si>
  <si>
    <t>S.VAC% N−P. S. VACANCES A % NON PRISES</t>
  </si>
  <si>
    <t>458 03 03 457 VACANCES % VAC. % 2</t>
  </si>
  <si>
    <t>S.VAC% S. VACANCES A %</t>
  </si>
  <si>
    <t>459 03 03 459 VACANCES DEPART DEP. VAC % SEP. 2</t>
  </si>
  <si>
    <t>S.VAC.%DEP S. VACANCES A % AU DEPART</t>
  </si>
  <si>
    <t>460 04 12 460 AV VAC A % TP AV VAC % ADV 2</t>
  </si>
  <si>
    <t>S.AV.VAC % S. AVANCE VACANCES A % TP</t>
  </si>
  <si>
    <t>461 03 99 461 AUTRE AUTRE/OTHER 2</t>
  </si>
  <si>
    <t>S. S. CONGE MATERNITE PAYE</t>
  </si>
  <si>
    <t>462 03 06 462 CONGE JUDICIA. C.JUDIC/JUDIC L 2</t>
  </si>
  <si>
    <t>007 SAG930F ( 24 )IMPRESSION DES TABLES GENERALES</t>
  </si>
  <si>
    <t>MEDISOLUTION SAG930 PAGE 25 PRODUIT LE 2017/01/17</t>
  </si>
  <si>
    <t>S.CONGE JUDIC. S. CONGE JUDICIAIRE</t>
  </si>
  <si>
    <t>463 03 06 463 LIB. SYND. PAYE LIB.S/UN.LIB 2</t>
  </si>
  <si>
    <t>S.LIB.SYND. S. LIBERATION SYNDICALE PAYEE</t>
  </si>
  <si>
    <t>464 03 06 464 CG SPE +ASSIGNA C.SPE.HOL+ASSIG 2</t>
  </si>
  <si>
    <t>S.CSPE.ASS CONGES SPECIAUX ET ASSIGNATION TEMP</t>
  </si>
  <si>
    <t>465 03 06 465 CONGE MATERNITE MARTERNIT. 2</t>
  </si>
  <si>
    <t>S.CON.MATER. S. CONGE MATERNITE PAYE</t>
  </si>
  <si>
    <t>466 03 06 466 CONGE PATERNITE C.PATER/PATER L 2</t>
  </si>
  <si>
    <t>S.CONGE PATERN. S. CONGE PATERNITE PAYE</t>
  </si>
  <si>
    <t>467 03 06 467 ADOPT/GROSSESSE C.ADOPT/ADOPT L 2</t>
  </si>
  <si>
    <t>S.ADOPT/GROSS. S. ADOPT/GROSSES. PAYE</t>
  </si>
  <si>
    <t>468 03 99 468 NON PAYEES NON PAYE/UNPAID 2</t>
  </si>
  <si>
    <t>S.ABS.N.PAY. ABSENCES NON PAYEES</t>
  </si>
  <si>
    <t>469 03 99 469 NON PAYEES NON PAYE/UNPAID 2</t>
  </si>
  <si>
    <t>S.RET.N.PAY. RETARD NON PAYE</t>
  </si>
  <si>
    <t>470 03 99 470 NON PAYEES NON PAYE/UNPAID 2</t>
  </si>
  <si>
    <t>S.ABS.N.AUT. ABSENCES NON AUTORISEES</t>
  </si>
  <si>
    <t>471 03 99 471 NON PAYEES NON PAYE/UNPAID 2</t>
  </si>
  <si>
    <t>S.LIB.N.PAY. LIBERATION SYNDICALE NON PAYEE</t>
  </si>
  <si>
    <t>472 03 99 472 NON PAYEES NON PAYE/UNPAID 2</t>
  </si>
  <si>
    <t>S.ABS. 1 ABSENCE 1</t>
  </si>
  <si>
    <t>473 03 99 473 NON PAYEES NON PAYE/UNPAID 2</t>
  </si>
  <si>
    <t>S.ABS. 2 ABSENCE 2</t>
  </si>
  <si>
    <t>474 03 99 474 NON PAYEES NON PAYE/UNPAID 2</t>
  </si>
  <si>
    <t>S.ABS. 3 ABSENCE 3</t>
  </si>
  <si>
    <t>475 03 99 475 NON PAYEES NON PAYE/UNPAID 2</t>
  </si>
  <si>
    <t>S.A.L.D. ABSENCE DE LONGUE DUREE</t>
  </si>
  <si>
    <t>476 03 08 476 BEN.MARG.MAL BEN.MARG/FR.BEN 2</t>
  </si>
  <si>
    <t>S.BM.MAL. % S. BEN. MARG. MALADIE A %</t>
  </si>
  <si>
    <t>477 03 08 477 BEN.MARG.VAC BEN.MARG/FR.BEN 2</t>
  </si>
  <si>
    <t>S.BM.VAC. % S. BEN. MARG. VACANCES A %</t>
  </si>
  <si>
    <t>478 03 08 478 BEN.MARG.FERIE BEN.MARG/FR.BEN 2</t>
  </si>
  <si>
    <t>S.BM.FETE % S. BEN. MARG. FETES A %</t>
  </si>
  <si>
    <t>479 03 08 479 BEN.MARG.MOB.% B.M.MOB/FR.BEN. 2</t>
  </si>
  <si>
    <t>480 04 10 480 CNESST CNESST 2</t>
  </si>
  <si>
    <t>S.CNESST S. INVALIDITE CNESST</t>
  </si>
  <si>
    <t>481 03 10 481 CNESST CNESST 2</t>
  </si>
  <si>
    <t>S.CNESST NREM S. INVALIDITE CNESST NON−REMB.</t>
  </si>
  <si>
    <t>482 03 01 401 REGULIER REGUL. 2</t>
  </si>
  <si>
    <t>S.CNESST ACC S. CNESST JOUR ACCIDENT</t>
  </si>
  <si>
    <t>483 04 99 483 CNESST CNESST 2</t>
  </si>
  <si>
    <t>S.CNESST SS S. INVALIDITE CNESST SANS SOLDE</t>
  </si>
  <si>
    <t>484 03 10 481 CNESST CNESST 2</t>
  </si>
  <si>
    <t>S.RET.PREV. S. RETRAIT PREVENTIF CNESST</t>
  </si>
  <si>
    <t>485 00 00 000 REMB.CNESST REMB.CNESST 2</t>
  </si>
  <si>
    <t>S.REMB.CNESST S. REMBOURSEMENT CNESST</t>
  </si>
  <si>
    <t>486 03 16 486 INDEM.FIN EMPL. IND.F.E/SEV.PAY 2</t>
  </si>
  <si>
    <t>S.IND.FIN S. INDEMNITE FIN D EMPLOI</t>
  </si>
  <si>
    <t>487 03 15 487 INDEM.REPL.CAD. IN.R.C/M.REPL.C 2</t>
  </si>
  <si>
    <t>S.IND.REPL. S. INDEMNITE DE REPLACEMENT</t>
  </si>
  <si>
    <t>488 03 14 489 RETRO AN.ANT. RETRO 2</t>
  </si>
  <si>
    <t>S.RETRO S. RETRO AN ANTERIEUR (NON RETQC)</t>
  </si>
  <si>
    <t>489 03 14 489 RETRO AN.ANT. RETRO 2</t>
  </si>
  <si>
    <t>S.RETRO S. RETRO AN ANTERIEUR (RETQC)</t>
  </si>
  <si>
    <t>490 03 17 490 PAYES AU DEPART PAYE DEP/TER.P. 2</t>
  </si>
  <si>
    <t>S. AU DEPART S. VERSE AU DEPART</t>
  </si>
  <si>
    <t>491 03 18 491 FORFAITAIRE FORFAIT/LUMPSUM 2</t>
  </si>
  <si>
    <t>S.FOR. AUGM. S. FORFAITAIRE</t>
  </si>
  <si>
    <t>492 03 06 492 DEV.RES.HUMAINE DEV RH/HR TRAIN 2</t>
  </si>
  <si>
    <t>S.DEV.R.H. S. DEVELOP. RESSOURCES HUMAINES</t>
  </si>
  <si>
    <t>493 03 19 493 MONTANT IMPOSA. M.IMPO/A.TAXABL 4</t>
  </si>
  <si>
    <t>S.MT IMPOS S. MONTANTS IMPOSABLES</t>
  </si>
  <si>
    <t>494 04 20 494 REMB.FR.VOYAGE R.FR.V/TR.EX.R. 4</t>
  </si>
  <si>
    <t>007 SAG930F ( 25 )IMPRESSION DES TABLES GENERALES</t>
  </si>
  <si>
    <t>MEDISOLUTION SAG930 PAGE 26 PRODUIT LE 2017/01/17</t>
  </si>
  <si>
    <t>S.REMB.VOY. S. REMB. FRAIS DE VOYAGE</t>
  </si>
  <si>
    <t>495 04 21 495 REMB.DEPENSES R.DEP/EXP.REIMB 4</t>
  </si>
  <si>
    <t>S.REMB.DEP. S. REMB. DE DEPENSES</t>
  </si>
  <si>
    <t>496 03 22 496 HONORAIRES HONORAIRES/FEES 4</t>
  </si>
  <si>
    <t>S.HONORAIRES S. HONORAIRES</t>
  </si>
  <si>
    <t>497 04 23 497 N.IMP/INTERET M.N.IMP/A.N.TAX 4</t>
  </si>
  <si>
    <t>S.NIMP/INT S. NON IMPOSABLE/INTERET</t>
  </si>
  <si>
    <t>498 03 13 498 AVANCE SALAIRE AV. SAL. ADV. 4</t>
  </si>
  <si>
    <t>AVANCE SAL S. AVANCE SALAIRE (TYPE RETRO)</t>
  </si>
  <si>
    <t>498 09 00 00 000 AVANCE SAL.BRUT</t>
  </si>
  <si>
    <t>AV.SAL.BR. S. AVANCE DE SALAIRE AU BRUT</t>
  </si>
  <si>
    <t>499 03 13 499 AVANCE SALAIRE AV.SAL/SAL.ADV. 4</t>
  </si>
  <si>
    <t>AVANCE SAL. S. AVANCE</t>
  </si>
  <si>
    <t>499 01 00 00 000 AVANCE SALAIRE AV.SAL/SAL.ADV. 4</t>
  </si>
  <si>
    <t>499 02 00 00 000 AVANCE SALAIRE AV.SAL/SAL.ADV. 4</t>
  </si>
  <si>
    <t>AV.SAL.BR. S. AVANCE</t>
  </si>
  <si>
    <t>499 06 00 00 000 AVANCE SAL.BRUT 4</t>
  </si>
  <si>
    <t>499 07 00 00 000 AVANCE SAL.BRUT 4</t>
  </si>
  <si>
    <t>499 10 00 00 000 AVANCE SAL.BRUT 4</t>
  </si>
  <si>
    <t>500 00 70 500 3</t>
  </si>
  <si>
    <t>501 00 70 501 ANCIENNETE ANC./SENIOR. 3</t>
  </si>
  <si>
    <t>P.ANCIENNETE PR. ANCIENNETE</t>
  </si>
  <si>
    <t>502 00 70 502 DISPONIBILITE DISP./AVAIL. 3</t>
  </si>
  <si>
    <t>P.DISPON. PR. DISPONIBILITE</t>
  </si>
  <si>
    <t>503 00 70 503 DISP.AV.POSTE DISP.FIIQ DISP 3</t>
  </si>
  <si>
    <t>DISP.AV.FIIQ PR. DISPONIBILITE AVANT−POSTE FIIQ</t>
  </si>
  <si>
    <t>504 00 70 504 HORAIRE BRISE HOR.BRIS/BRO.SC 3</t>
  </si>
  <si>
    <t>P.H.BRISEES PR. HORAIRE BRISE</t>
  </si>
  <si>
    <t>505 00 70 505 SOIR SOIR/EVENING 3</t>
  </si>
  <si>
    <t>P.SOIR PR. SOIR</t>
  </si>
  <si>
    <t>505 02 00 70 505 QT ROT JS J &gt;16 ROT ND D &gt;16 3</t>
  </si>
  <si>
    <t>P.ROT JS J &gt;16 PR. QT ROTATION J−S JOUR DISP&gt;16</t>
  </si>
  <si>
    <t>506 00 70 506 I.U.SI.7% I.U.SI.7% 3</t>
  </si>
  <si>
    <t>P.I.U.SI.7% PR. INF.URGENCE SOINS INTENSIFS 7%</t>
  </si>
  <si>
    <t>506 02 00 70 506 SOINS CRIT &lt;16 CRIT CARE &lt;16 3</t>
  </si>
  <si>
    <t>P.SOIN CRIT &lt;16 PR. SOINS CRITIQUES DISPO &lt;16 JRS</t>
  </si>
  <si>
    <t>507 00 70 507 ATTR. RET. ATTR. RETENTION 3</t>
  </si>
  <si>
    <t>P.ATTR. RÉT PR. TEMP. ATTRACTION/RETENTION</t>
  </si>
  <si>
    <t>507 02 00 70 507 QT ROT JS J&lt;16 ROT D/E D &lt;16 3</t>
  </si>
  <si>
    <t>P.ROT JS J &lt;16 PR. QT ROTATION J−S JOUR DISPO&lt;16</t>
  </si>
  <si>
    <t>508 00 70 508 OUVRIER SPE. OUVRIER SPEC. 3</t>
  </si>
  <si>
    <t>P.OUVRIER PR. OUVRIER SPECIALISE</t>
  </si>
  <si>
    <t>508 02 00 70 508 JSN J &gt;16 0/5 DEN D &gt;16 0/5 3</t>
  </si>
  <si>
    <t>P.JSN J &gt;16 O/5 PR. ROTATION JSN JOUR &gt;16 O/5 ANS</t>
  </si>
  <si>
    <t>509 00 70 509 ISOL. ELOIG. ISOL.E/ISOL.REM 3</t>
  </si>
  <si>
    <t>P.ISOL.ELOI PR. ISOL. ET ELOIGN. AVEC DEP.SII</t>
  </si>
  <si>
    <t>509 02 00 70 509 JSN J &gt;16 5/10 ROT DEN &gt;16 5/1 3 0</t>
  </si>
  <si>
    <t>P.JSN J &gt;16 5/1 PR. ROTATION JSN JOUR &gt;16 5/10 ANS</t>
  </si>
  <si>
    <t>510 00 70 510 INCONVENIENTS INCONV. 3</t>
  </si>
  <si>
    <t>P.INCONV. PR. INCONVENIENTS</t>
  </si>
  <si>
    <t>510 02 00 70 510 JSN JR &gt;16 10+ DEN D &gt;16 10+ 3</t>
  </si>
  <si>
    <t>P.JSN J &gt;16 10+ PR. ROTATION JSN JOUR &gt;16 10+ANS</t>
  </si>
  <si>
    <t>511 00 70 511 NON CHEV.QUARTS NON OVERL SHIFT 3</t>
  </si>
  <si>
    <t>P.NON CHEV.QT PR. NON CHEVAUCHEMENT DE QUARTS</t>
  </si>
  <si>
    <t>511 02 00 70 511 ROT JS S &gt;16 ROT DE E &gt;16 3</t>
  </si>
  <si>
    <t>P.ROT J−S S &gt;16 PR. QT ROTATION J−S SOIR DISPO &gt;16</t>
  </si>
  <si>
    <t>512 00 70 512 IND.COMPENS. IND.COMPENS. 3</t>
  </si>
  <si>
    <t>P.IND.COMP. PR. INDICE DE COMPENSATION</t>
  </si>
  <si>
    <t>513 00 70 513 RESERVE A MEDIS OLUTION 3</t>
  </si>
  <si>
    <t>007 SAG930F ( 26 )IMPRESSION DES TABLES GENERALES</t>
  </si>
  <si>
    <t>MEDISOLUTION SAG930 PAGE 27 PRODUIT LE 2017/01/17</t>
  </si>
  <si>
    <t>P.RESERVE PR. RESERVE MEDISOLUTION</t>
  </si>
  <si>
    <t>514 00 70 514 I.U.SI.10% I.U.SI.10% 3</t>
  </si>
  <si>
    <t>P.I.U.SI.10% PR. INF.URGENCE SOINS INTENSIFS 10%</t>
  </si>
  <si>
    <t>514 02 00 70 514 S.CRIT &gt;=16 CRIT CARE &gt;16 3</t>
  </si>
  <si>
    <t>P.S. CRIT &gt;= 16 PR. SOINS CRITIQUES DISPO &gt; 16JRS</t>
  </si>
  <si>
    <t>515 00 70 515 RETENTION RETENTION 3</t>
  </si>
  <si>
    <t>P.RETENTION PR. RETENTION</t>
  </si>
  <si>
    <t>515 02 00 70 515 PSYCHIATRIQUE PSYCHIATRIC 3</t>
  </si>
  <si>
    <t>P.PSYCH.FIQ PR. PSYCHIATRIQUE FIQ</t>
  </si>
  <si>
    <t>516 00 70 516 REPOS−16HRES R−16H/REST−16H. 3</t>
  </si>
  <si>
    <t>P.REPOS−16H PR. REPOS MOINS DE 16 HRES</t>
  </si>
  <si>
    <t>516 02 00 70 516 SOINS INTENSIF INTENSIF CARE 3</t>
  </si>
  <si>
    <t>P.S. INTENSIFS PR. SOINS INTENSIFS</t>
  </si>
  <si>
    <t>517 00 70 517 INCONVENIENTS INCONV. 3</t>
  </si>
  <si>
    <t>517 02 00 70 517 JSN N &gt;16 0/5 DEN N &gt;16 0/5 3</t>
  </si>
  <si>
    <t>P.JSN N &gt;16 0/5 PR. ROTATION JSN N &gt;16 0/5 ANS</t>
  </si>
  <si>
    <t>518 00 70 518 INCONVENIENTS INCONV. 3</t>
  </si>
  <si>
    <t>518 02 00 70 518 JSN N &gt;16 5/10 DEN N &gt;16 5/10 3</t>
  </si>
  <si>
    <t>P.JSN N&gt;16 5/10 PR. ROTATION JSN N &gt;16 5/10 ANS</t>
  </si>
  <si>
    <t>519 00 70 519 INCONVENIENTS INCONV. 3</t>
  </si>
  <si>
    <t>519 02 00 70 519 JSN N &gt;16 10+ DEN N &gt;16 10+ 3</t>
  </si>
  <si>
    <t>P.JSN N&gt;16 10+ PR. ROTATION JSN N &gt;16 10+ ANS</t>
  </si>
  <si>
    <t>520 00 70 520 GARDE RESIDENT GARDE/ON CALL 3</t>
  </si>
  <si>
    <t>P.GARDE PR. GARDE RESIDENTS</t>
  </si>
  <si>
    <t>521 00 70 521 DISPONIBILITE DISPO./ AVAIL. 3</t>
  </si>
  <si>
    <t>P.DISPO. PR. DISPONIBILITE PHARMACIEN</t>
  </si>
  <si>
    <t>522 00 70 522 CERT.REFRIGER. C.REF/REF.CERT. 3</t>
  </si>
  <si>
    <t>P.CERT.REFR. PR. CERTIFICAT EN REFRIGERATION</t>
  </si>
  <si>
    <t>522 02 00 70 522 PRIME CHSLD PRIME CHSLD 3</t>
  </si>
  <si>
    <t>P.ATT.CHSLD PR. ATTRACTION EN CHSLD</t>
  </si>
  <si>
    <t>523 00 70 523 APPR.CHRON. AP.CHRON 3</t>
  </si>
  <si>
    <t>P.APP.CHRON PR. COURS APPROCHE BENEF.CHRONIQUES</t>
  </si>
  <si>
    <t>523 02 00 70 523 SOIR N.MAJ SOIR N.MAJ 3</t>
  </si>
  <si>
    <t>P.SOIR NMAJ PR. PRIME SOIR NON MAJORABLE</t>
  </si>
  <si>
    <t>524 00 70 524 APPR.REUSSI AP.REUS/AP.SUC. 3</t>
  </si>
  <si>
    <t>P.APP.REUSS PR. COURS APPROCHE−REUSSI</t>
  </si>
  <si>
    <t>524 02 00 70 524 NUIT N.M. 0−5 NUIT N.M. 0−5 3</t>
  </si>
  <si>
    <t>P.NT0−5 NM PR. PRIME NUIT NON MAJORABLE 0−5</t>
  </si>
  <si>
    <t>525 00 70 525 APPR.ECHEC A.ECHEC/AP.FAIL 3</t>
  </si>
  <si>
    <t>P.APP.ECHEC PR. COURS APPROCHE−ECHEC</t>
  </si>
  <si>
    <t>525 02 00 70 525 NUIT N.M. 5−10 NUIT N.M. 5−10 3</t>
  </si>
  <si>
    <t>P.NT5−10 NM PR. PRIME NUIT NON MAJORABLE 5−10</t>
  </si>
  <si>
    <t>526 00 70 526 ENSEIGNEMENT ENSEIGNEMENT 3</t>
  </si>
  <si>
    <t>P.ENSEIGNEMENT PR. ENSEIGNEMENT</t>
  </si>
  <si>
    <t>526 02 00 70 526 NUIT N.M. +10 NUIT N.M. +10 3</t>
  </si>
  <si>
    <t>P.NT+10 NM PR. PRIME NUIT NON MAJORABLE +10</t>
  </si>
  <si>
    <t>527 00 70 527 ENC.RESIDENTS 3</t>
  </si>
  <si>
    <t>P.ENC.RES.PHARM PR. ENC.RESIDENTS EN PHARMACIE</t>
  </si>
  <si>
    <t>528 00 70 528 ATTR.RETENTION ATTR. RETENTION 3</t>
  </si>
  <si>
    <t>P.ATTR. RÉT. PR. TEMP. ATTRACTION/RETENTION</t>
  </si>
  <si>
    <t>528 02 00 70 528 MOBILITE MOBILITY 3</t>
  </si>
  <si>
    <t>P.PR. MOBILITÉ PR. PRIME DE MOBILITE</t>
  </si>
  <si>
    <t>529 00 70 529 ISOL. ELOIG. ISOL.E/ISOL.REM 3</t>
  </si>
  <si>
    <t>P.ISOL.ELOIG PR. ISOL.ET ELOIGN.SANS DEP.SI</t>
  </si>
  <si>
    <t>529 02 00 70 529 ROT JSN S &gt;16 ROT DEN E &gt;16 3</t>
  </si>
  <si>
    <t>P.ROT JSN S &gt;16 PR. ROTATION JSN S DISPO &gt;16</t>
  </si>
  <si>
    <t>530 00 70 530 ISOL. ELOIG. ISOL.E/ISOL.REM 3</t>
  </si>
  <si>
    <t>P.ISOL.ELOIG PR. ISOL.ET ELOIGN.AVEC DEP.SI</t>
  </si>
  <si>
    <t>530 02 00 70 530 ROT JSN S &lt;16 ROT DEN E &lt;16 3</t>
  </si>
  <si>
    <t>P.ROT JSN S &lt;16 PR. QT ROTATION JSN S DISPO &lt;16</t>
  </si>
  <si>
    <t>531 00 70 531 ISOL. ELOIG. ISOL.E/ISOL.REM 3</t>
  </si>
  <si>
    <t>007 SAG930F ( 27 )IMPRESSION DES TABLES GENERALES</t>
  </si>
  <si>
    <t>MEDISOLUTION SAG930 PAGE 28 PRODUIT LE 2017/01/17</t>
  </si>
  <si>
    <t>P.ISOL.ELOIG PR. ISOL.ET ELOIGN.SANS DEP.SIII</t>
  </si>
  <si>
    <t>531 02 00 70 531 JSN J &lt;16 0/5 DEN D &lt;16 0/5 3</t>
  </si>
  <si>
    <t>P.JSN J &lt;16 0/5 PR. QT ROT JSN JR &lt;16 0/5 ANS</t>
  </si>
  <si>
    <t>532 00 70 532 ISOL. ELOIG. ISOL.E/ISOL.REM 3</t>
  </si>
  <si>
    <t>P.ISOL.ELOIG PR. ISOL.ET ELOIGN.AVEC DEP.SIII</t>
  </si>
  <si>
    <t>532 02 00 70 532 JSN J &lt;16 5/10 DEN D &lt;16 5/10 3 0</t>
  </si>
  <si>
    <t>P.JSN J &lt;16 5/1 PR. QT ROT JSN J DISPO&lt;16 5/10 ANS</t>
  </si>
  <si>
    <t>533 00 70 533 ISOL. ELOIG. ISOL.E/ISOL.REM 3</t>
  </si>
  <si>
    <t>P.ISOL.ELOIG PR. ISOL.ET ELOIGN.SANS DEP.SIV</t>
  </si>
  <si>
    <t>533 02 00 70 533 JSN J &lt;16 10+ DEN D &lt;16 10+ 3</t>
  </si>
  <si>
    <t>P.JSN J &lt;16 10+ PR. QT ROT JSN J DISPO&lt;16 10+ ANS</t>
  </si>
  <si>
    <t>534 00 70 534 ISOL. ELOIG. ISOL.E/ISOL.REM 3</t>
  </si>
  <si>
    <t>P.ISOL.ELOIG PR. ISOL.ET ELOIGN.AVEC DEP.SIV</t>
  </si>
  <si>
    <t>534 02 00 70 534 JSN N &lt;16 0/5 DEN N &lt;16 0/5 3</t>
  </si>
  <si>
    <t>P.JSN N &lt;16 0/5 PR. QT ROT JSN N DISPO &lt;16 0/5 ANS</t>
  </si>
  <si>
    <t>535 00 70 535 RET.PSY 70H. RET.PSY/RET.PSY 3</t>
  </si>
  <si>
    <t>P.RET.PSYCHO 70 PR. RETENTION PSYCHO.70 HRES +</t>
  </si>
  <si>
    <t>535 02 00 70 535 JSN N &lt;16 5/10 DEN N &lt;16 5/10 3 0</t>
  </si>
  <si>
    <t>P.JSN N &lt;16 5/1 PR. QT ROT JSN N DISPO&lt;16 5/10 ANS</t>
  </si>
  <si>
    <t>536 00 70 536 RET G.NORD RET.IN/RET.INF 3</t>
  </si>
  <si>
    <t>P.RET.INFIRM PR. RET.INFIRMIERE GRAND NORD</t>
  </si>
  <si>
    <t>536 02 00 70 536 JSN N &lt;16 10+ DEN N &lt;16 10+ 3</t>
  </si>
  <si>
    <t>P.JSN N &lt;16 10+ PR. QT ROT JSN N DISPO &lt;16 10+ ANS</t>
  </si>
  <si>
    <t>537 00 70 537 TECH.SPEC.RADIO T.S.RAD/SP.T.RA 3</t>
  </si>
  <si>
    <t>P.TECH.SPEC. PR. TECH. SPECIALISEE RADIO.</t>
  </si>
  <si>
    <t>537 02 00 70 537 J/N J &gt;16 0/5 D/N D &gt;16 0/5 3</t>
  </si>
  <si>
    <t>P.J/N J &gt;16 0/5 PR. QT ROT J−N JOUR DIS&gt;16 0−5 ANS</t>
  </si>
  <si>
    <t>538 00 70 538 SOUDURE SOUDURE/WELDING 3</t>
  </si>
  <si>
    <t>P.SOUDURE PR. SOUDURE−HAUTE PRESSION</t>
  </si>
  <si>
    <t>538 02 00 70 538 PSY 56−69H. RET.PSY/RET.PSY 3</t>
  </si>
  <si>
    <t>P.PSY 56−69H. PR. RETENTION PSYCHO.56−69 HR.</t>
  </si>
  <si>
    <t>539 00 70 539 RETEN.PHY./RETE N.PHYSICIENS. 3</t>
  </si>
  <si>
    <t>P.RET.PHYSI PR. RETENTION PHYSICIENS.</t>
  </si>
  <si>
    <t>540 00 70 540 ADJ.CHEF PHARM/PHARM 3</t>
  </si>
  <si>
    <t>P.ADJ.PHAR PR. ADJ. CHEF PHARMACIEN</t>
  </si>
  <si>
    <t>541 00 70 541 COORD. PROF. COORD.P/P.COORD 3</t>
  </si>
  <si>
    <t>P.COORD.PROF. PR. COORDINATION PROFESSIONNELLE</t>
  </si>
  <si>
    <t>542 00 70 542 MONITEUR/ASSIST MONIT/ASSIST. 3</t>
  </si>
  <si>
    <t>P.MONIT/ASS PR. MONITEUR/ASSISTANT</t>
  </si>
  <si>
    <t>542 02 00 70 542 J/N N &gt;16 0/5 D/N D &gt;16 0/5 3</t>
  </si>
  <si>
    <t>P.J−N N &gt;16 0/5 PR. QT ROT J−N NUIT &gt;16 0−5 ANS</t>
  </si>
  <si>
    <t>543 00 70 543 CHEF EQUIPE INF C.E.INF/T.L.NUR 3</t>
  </si>
  <si>
    <t>P.C.EQ.INF. PR. CHEF D’EQUIPE INFIRMIER 35H.</t>
  </si>
  <si>
    <t>543 02 00 70 543 J/N J &gt;16 5/10 D/N D &gt;16 5/10 3 0</t>
  </si>
  <si>
    <t>P.J−N J &gt;16 5/1 PR. QT ROT J−N JOUR &gt;= 16 5/10ANS</t>
  </si>
  <si>
    <t>544 00 70 544 SOIR % SOIR % EVENING 3</t>
  </si>
  <si>
    <t>P.SR% − MIN PR. SOIR: % OU MINIMUM/HEURE **</t>
  </si>
  <si>
    <t>544 02 00 70 544 ROT J/S S &lt;16 ROT D/E E &lt;16 3</t>
  </si>
  <si>
    <t>P.J/S SR &lt;16 PR. QT ROT J−S SOIR DISPO &lt;16</t>
  </si>
  <si>
    <t>545 00 70 545 SURPRIME SURPR/ADD.PREM 3</t>
  </si>
  <si>
    <t>P.SURPRIME PR. SURPRIME TEMPS SUPPLEMENTAIRE</t>
  </si>
  <si>
    <t>546 00 70 546 SECURITE SECURIT. 3</t>
  </si>
  <si>
    <t>P.SECUR PR. MILIEU SECURITAIRE</t>
  </si>
  <si>
    <t>546 02 00 70 546 SOINS CRIT &lt;16 CRIT CARE &lt;16 3</t>
  </si>
  <si>
    <t>P.SOIN.CRIT &lt;16 PR. SOINS CRITIQUES DISPO &lt;16 JRS</t>
  </si>
  <si>
    <t>547 00 70 547 INIT. FORM INIT. TRAINING 3</t>
  </si>
  <si>
    <t>P.INIT. FORM PR. INITIATION ET FORMATION</t>
  </si>
  <si>
    <t>547 02 00 70 547 SOINS CRIT &gt;16 CRIT CARE &gt;16 3</t>
  </si>
  <si>
    <t>P.SOIN CRIT &gt;16 PR. SOINS CRITIQUES DISPO &gt;16 JRS</t>
  </si>
  <si>
    <t>548 00 70 548 RECRUT.PH. RECRUT.PH. 3</t>
  </si>
  <si>
    <t>P.RECRUT.PHAR. PR. RECRUTEMENT PHARMACIEN</t>
  </si>
  <si>
    <t>548 02 00 70 548 SOINS CRIT &lt;16 CRIT CARE &lt;16 3</t>
  </si>
  <si>
    <t>549 00 70 549 ENS.CLINIQUE ENS.CLIN.TEACH 3</t>
  </si>
  <si>
    <t>007 SAG930F ( 28 )IMPRESSION DES TABLES GENERALES</t>
  </si>
  <si>
    <t>MEDISOLUTION SAG930 PAGE 29 PRODUIT LE 2017/01/17</t>
  </si>
  <si>
    <t>P.ENS.CLIN. PR. ENS.CLINIQUE (EEG E−PHYS.MED)</t>
  </si>
  <si>
    <t>549 02 00 70 549 SOINS CRIT &gt;16 CRIT CARE &gt;16 3</t>
  </si>
  <si>
    <t>550 00 70 550 FORMA.POST SCOL POST SCO/SCHOL 3</t>
  </si>
  <si>
    <t>P.POST SCOL PR. FORMATION POST SCOLAIRE</t>
  </si>
  <si>
    <t>551 00 70 551 OPERATEUR INCIN OP.INC/INC.OP. 3</t>
  </si>
  <si>
    <t>P.OPER.INC. PR. OPERATION D’INCINERATEUR</t>
  </si>
  <si>
    <t>552 00 70 552 FIN DE SEM. % F.SEM % WEEK−EN 3</t>
  </si>
  <si>
    <t>P.FIN SEMAI PR. FIN DE SEMAINE %</t>
  </si>
  <si>
    <t>553 00 70 553 PSYCHIATRIE PSYCH. 3</t>
  </si>
  <si>
    <t>P.PSYCHI. PR. PSYCHIATRIE</t>
  </si>
  <si>
    <t>554 00 70 554 SOIR % SOIR % EVENING 3</t>
  </si>
  <si>
    <t>P.SR% V M/J PR. SOIR: % OU MINIMUM/JOUR **</t>
  </si>
  <si>
    <t>554 02 00 70 554 SOIR DIS. &gt;16 EVENING DIS&gt;16 3</t>
  </si>
  <si>
    <t>P.SOIR DIS. &gt;16 PR. SOIR DISPO. &gt;16JRS</t>
  </si>
  <si>
    <t>555 00 70 555 SOINS INTENSIFS S.INT/INT.CARE 3</t>
  </si>
  <si>
    <t>P.SOINS INT. PR. SOINS INTENSIFS</t>
  </si>
  <si>
    <t>556 00 70 556 NUIT 0−5 &lt;16 NIGHT 0−5 &lt;16 3</t>
  </si>
  <si>
    <t>P.NUIT% 0−5 &lt;16 PR. NUIT 0−5 ANS ANC. % DISPO &lt;16</t>
  </si>
  <si>
    <t>556 02 00 70 556 NUIT &gt;= 16 0−5 NIGHT &gt;=16 0/5 3</t>
  </si>
  <si>
    <t>P.NUIT &gt;16 0−5 PR. NUIT &gt;= 16 JRS 0−5 ANS</t>
  </si>
  <si>
    <t>557 00 70 557 LINGE SOUILLE L.SOUIL/DIRTY L 3</t>
  </si>
  <si>
    <t>P.L SOUILLE PR. TRI LINGE SOUILLE−HEBDO.</t>
  </si>
  <si>
    <t>558 00 70 558 LINGE SOUILLE L.SOUIL/DIRTY L 3</t>
  </si>
  <si>
    <t>P.L SOUILLE PR. TRI LINGE SOUILLE−HORAIRE</t>
  </si>
  <si>
    <t>559 00 70 559 TEC.ECHO ECHO/ECHO 3</t>
  </si>
  <si>
    <t>P.TEC.ECHO PR. TECHN.SPECIALISE ECHOGRAPHIE</t>
  </si>
  <si>
    <t>559 02 00 70 559 J/N N &gt;16 5/10 D/N N &gt;16 5/10 3</t>
  </si>
  <si>
    <t>P.JN N &gt;16 5/10 PR. QT ROT J−N N DIS&gt;16 5/10 ANS</t>
  </si>
  <si>
    <t>560 00 70 560 GARDE,ENC.INT GUARD CL. INT. 3</t>
  </si>
  <si>
    <t>P.GARDE,ENC.INT PR. GARDE FERMEE, ENC. INTENSIF</t>
  </si>
  <si>
    <t>560 02 00 70 560 J/N J &gt;16 10+ D/N D &gt;16 10+ 3</t>
  </si>
  <si>
    <t>P.J−N J &gt;16 10+ PR. QT ROT J−N J DISPO&gt;16 10+ ANS</t>
  </si>
  <si>
    <t>561 00 70 561 OR. FORMATION TRAINING 3</t>
  </si>
  <si>
    <t>P.OR.,FORM. PR. ORIENTION ET FORMATION</t>
  </si>
  <si>
    <t>561 02 00 70 561 J/N N &gt;16 10+ D/N N &gt;16 10+ 3</t>
  </si>
  <si>
    <t>P.JN N &gt;16 10+ PR. ROT JN N DIS &gt;16JRS 10+ ANS</t>
  </si>
  <si>
    <t>562 00 70 562 ASS. CHEF EQUIP A.C.EQ/A.T.LEAD 3</t>
  </si>
  <si>
    <t>P.ASS.C.EQU PR. ASS−CHEF−EQUIPE</t>
  </si>
  <si>
    <t>562 02 00 70 562 PRIME U.M.F PRIME U.M.F 3</t>
  </si>
  <si>
    <t>P.RES.U.M.F PR. RESIDENT ELOIG.U.M.F</t>
  </si>
  <si>
    <t>563 00 70 563 RESPONSABILITE RESPONSABIL. 3</t>
  </si>
  <si>
    <t>P.RESPONS. PR. RESPONSABILITE</t>
  </si>
  <si>
    <t>563 02 00 70 563 ENCOUR. ETUDE INCENTIVE STUDY 3</t>
  </si>
  <si>
    <t>P.ENC. ETUDE PR. ENCOURAGEMENT ETUDE</t>
  </si>
  <si>
    <t>564 00 70 564 CHEF D’EQUIPE TEAM LEADER 3</t>
  </si>
  <si>
    <t>P.CHEF D’EQUIPE PR. CHEF D’EQUIPE</t>
  </si>
  <si>
    <t>564 02 00 70 564 PARRAINAGE SPONSORSHIP 3</t>
  </si>
  <si>
    <t>P.PARRAINAGE PR. PARRAINAGE</t>
  </si>
  <si>
    <t>565 00 70 565 ENCAD.PHARMA. PHARM/PHARM 3</t>
  </si>
  <si>
    <t>P.ENC.PHAR PR. ENCADREMENT PHARMACIEN</t>
  </si>
  <si>
    <t>566 00 70 566 ATTR.BIO. ATTR.RETENTION 3</t>
  </si>
  <si>
    <t>P.ATTR. BIO PR. ATTRACTION BIOCHIMISTE</t>
  </si>
  <si>
    <t>566 02 00 70 566 ENCAD.BIOCHI. ENC.BIO 3</t>
  </si>
  <si>
    <t>P.ENC.BIO PR. ENCADREMENT BIOCHIMISTE</t>
  </si>
  <si>
    <t>567 00 70 567 RPL. DIV FONC. RPL. DIV. FC 3</t>
  </si>
  <si>
    <t>P.RPL DIV FC PR. REMPLACANT DIVERSES FONCTIONS</t>
  </si>
  <si>
    <t>568 00 70 568 NUIT% 5−10 &lt;16 NIGHT 5−10 &lt;16 3</t>
  </si>
  <si>
    <t>P.NUIT 5−10 &lt;16 PR. NUIT 5−10 ANS ANC. % &lt;16</t>
  </si>
  <si>
    <t>568 02 00 70 568 NUIT &gt;=16 5/10 NIGHT &gt;=16 5/10 3</t>
  </si>
  <si>
    <t>P.NUIT &gt;16 5/10 PR. NUIT DISPO &gt;= 16 5/10ANS</t>
  </si>
  <si>
    <t>569 00 70 569 INTERIM CHEF UN I.C.U / I.U.H. 3</t>
  </si>
  <si>
    <t>P.INT.C.UNI PR. INTERIM CHEF UNITE</t>
  </si>
  <si>
    <t>570 00 70 570 NUIT +10ANS &lt;16 NIGHT +10ANS &lt;1 3</t>
  </si>
  <si>
    <t>007 SAG930F ( 29 )IMPRESSION DES TABLES GENERALES</t>
  </si>
  <si>
    <t>MEDISOLUTION SAG930 PAGE 30 PRODUIT LE 2017/01/17</t>
  </si>
  <si>
    <t>P.NUIT% +10 &lt;16 PR. NUIT 10 ANS ET + ANC. &lt;16</t>
  </si>
  <si>
    <t>570 02 00 70 570 NT &gt;= 16 10+ NT &gt;=16 10+ 3</t>
  </si>
  <si>
    <t>P.NUIT &gt;16 10+ PR. NUIT DISPO &gt;=16 10+ ANS</t>
  </si>
  <si>
    <t>571 00 70 571 RET. AVOCATS BONUS LAWYERS 3</t>
  </si>
  <si>
    <t>P.RET.AVOCAT PR. RETENTION DES AVOCATS</t>
  </si>
  <si>
    <t>571 02 00 70 571 J/N J &lt;16 0/5 D/N D &lt;16 0/5 3</t>
  </si>
  <si>
    <t>P.JN J &lt;16 0/5 PR. ROT J−N JR DIS&lt;16JR 0−5 ANS</t>
  </si>
  <si>
    <t>572 00 70 572 CHEF EQUIP INF. C.EQ.IN/T.L.NUR 3</t>
  </si>
  <si>
    <t>P.C.EQ.INF. PR. CHEF EQUIPE−INFIRMIER(E)S</t>
  </si>
  <si>
    <t>572 02 00 70 572 J−N N &lt;16 0/5 D/N N &lt;16 0/5 3</t>
  </si>
  <si>
    <t>P.J−N N &lt;16 0−5 PR. ROT J−N N DISPO &lt;16 0/5 ANS</t>
  </si>
  <si>
    <t>573 00 70 573 CHEF EQUIP AUX. C.E.I.A/A.T.L.N 3</t>
  </si>
  <si>
    <t>P.C.EQ.AUX PR. CHEF EQUIPE−INFIRM. AUXIL.</t>
  </si>
  <si>
    <t>573 02 00 70 573 J−N J &lt;16 5/10 D/N D &lt;16 5/10 3</t>
  </si>
  <si>
    <t>P.JN J &lt;16 5/10 PR. ROT J−N JR DIS&lt;16 5−10 ANS</t>
  </si>
  <si>
    <t>574 00 70 574 CHEF EQUIPE CH.EQ/TEAM LEAD 3</t>
  </si>
  <si>
    <t>P.C.EQUIPE PR. CHEF D’EQUIPE</t>
  </si>
  <si>
    <t>575 00 70 575 RESPONSABILITE RESPONSABIL. 3</t>
  </si>
  <si>
    <t>575 02 00 70 575 JN N &lt; 16 5/10 D/N N &lt;16 5/10 3</t>
  </si>
  <si>
    <t>P.JN N &lt;16 5−10 PR. ROT J−N N DISPO&lt;16 5/10 ANS</t>
  </si>
  <si>
    <t>576 00 70 576 COOR.TECH. COOR.TECH.COOR. 3</t>
  </si>
  <si>
    <t>P.COOR.TECH. PR. COORD.TECHN.−RX−LAB−INAL−ANES</t>
  </si>
  <si>
    <t>576 02 00 70 576 J−N J &lt;16 10+ D/N D &lt;16 10+ 3</t>
  </si>
  <si>
    <t>P.JN J &lt;16 10+ PR. QT ROT J−N J DIS&lt;16 10+ANS</t>
  </si>
  <si>
    <t>577 00 70 577 ASS. INF.CHEF A.I.C/A.H.N. 3</t>
  </si>
  <si>
    <t>P.AS.INF.C. PR. ASSISTANT/E INFIRMIER/ERE CHEF</t>
  </si>
  <si>
    <t>577 02 00 70 577 J−N N &lt;16 10+ D/N N &lt;16 10+ 3</t>
  </si>
  <si>
    <t>P.JN N &lt;16 10+ PR. ROT J−N N DISPO&lt;16 10+ ANS</t>
  </si>
  <si>
    <t>578 00 70 578 FORFAITAIRE FORF/LUMP 3</t>
  </si>
  <si>
    <t>P.FORFAITAIRE PR. FORFAITAIRE</t>
  </si>
  <si>
    <t>579 00 70 579 INSTRUCTEURS INSTRUCT. 3</t>
  </si>
  <si>
    <t>P.INSTRUC. PR. INSTRUCTEUR</t>
  </si>
  <si>
    <t>580 00 70 580 INST.CLIN. I.CLIN/CLI.INST 3</t>
  </si>
  <si>
    <t>P.INST. CLI. PR. INSTIT.CLIN.−RX−LAB−INAL−ANES</t>
  </si>
  <si>
    <t>580 02 00 70 580 CONV.VACANCES 3</t>
  </si>
  <si>
    <t>P.CONV.VAC PR. CONVERSION DE VACANCES</t>
  </si>
  <si>
    <t>581 00 70 581 FORFAITAIRE FORF/LUMP 3</t>
  </si>
  <si>
    <t>581 02 00 70 581 INCITATIVE 80 H RES 3</t>
  </si>
  <si>
    <t>P.INC.80 HRES PR. INCITATIVE DE 80 HRES</t>
  </si>
  <si>
    <t>582 00 70 582 MONITEUR/ASSIST MONIT/ASSIST. 3</t>
  </si>
  <si>
    <t>P.MONT/ASST PR. MONITEUR/ASSISTANT</t>
  </si>
  <si>
    <t>582 02 00 70 582 INCITATIVE + 64 HRES 3</t>
  </si>
  <si>
    <t>P.INC.64 HRES+ PR. INCITATIVE PLUS DE 64 HRES</t>
  </si>
  <si>
    <t>583 00 70 583 RET.PHARMACIENS RET.PHARMACISTS 3</t>
  </si>
  <si>
    <t>P.RET.PHARM PR. RETENTION DES PHARMACIENS</t>
  </si>
  <si>
    <t>583 02 00 70 583 DISP. TRANSIT. TRANSIT.PROV. 3</t>
  </si>
  <si>
    <t>P.DISPO.TRANSIT PR. DISPO. TRANSITOIRES</t>
  </si>
  <si>
    <t>584 00 70 584 INTERIM CHEF UN I.C.U / I.U.H. 3</t>
  </si>
  <si>
    <t>584 02 00 70 584 PRIME TGC PREMIUM SBD 3</t>
  </si>
  <si>
    <t>P.TGC PR. TROUBLE GRAVE COMPORTEMENT</t>
  </si>
  <si>
    <t>585 00 70 585 INT. CHEF INT. LEADER 3</t>
  </si>
  <si>
    <t>P.INT. CHEF PR. INTERIM CHEF</t>
  </si>
  <si>
    <t>585 02 00 70 585 PRIME TGC PREMIUM SBD 3</t>
  </si>
  <si>
    <t>586 00 70 586 RESP. SUPERV. R.SUP/SUP.RESP. 3</t>
  </si>
  <si>
    <t>P.RESP. PROF PR. RESP. PROF. (SUPERVIS.)</t>
  </si>
  <si>
    <t>586 02 00 70 586 PRIME TGC PREMIUM SDB 3</t>
  </si>
  <si>
    <t>587 00 70 587 DIET. RESP. D.RESP/RES.DIET 3</t>
  </si>
  <si>
    <t>P.RESP. DIE. PR. RESP. DIETET.(200−499 LITS)</t>
  </si>
  <si>
    <t>587 02 00 70 587 P.FOR.TGC FORF/LUMP 3</t>
  </si>
  <si>
    <t>007 SAG930F ( 30 )IMPRESSION DES TABLES GENERALES</t>
  </si>
  <si>
    <t>MEDISOLUTION SAG930 PAGE 31 PRODUIT LE 2017/01/17</t>
  </si>
  <si>
    <t>P.FOR.TGC PR. FORFAITAIRE TGC</t>
  </si>
  <si>
    <t>588 00 70 588 ASS. C.EQUIPE ASS. TEAM LEADE 3</t>
  </si>
  <si>
    <t>P.ASS.C.EQUIPE PR. ASSISTANT CHEF D’EQUIPE</t>
  </si>
  <si>
    <t>588 02 00 70 588 P.PDG−PDGA−DGA FORF/LUMP 3</t>
  </si>
  <si>
    <t>P.PDG−PDGA−DGA PR. FORFAITAIRE PDG−PDGA−DGA 10%</t>
  </si>
  <si>
    <t>589 00 70 589 RESP. SECR. R.SECR/SECR.R. 3</t>
  </si>
  <si>
    <t>P.RESP. SEC. PR. RESP. DU SECRETARIAT</t>
  </si>
  <si>
    <t>589 02 00 70 589 P.PDG−PDGA−DGA FORF/LUMP 3</t>
  </si>
  <si>
    <t>P.PDG−PDGA−DGA PR. FORFAITAIRE PDG−PDGA−DGA 20%</t>
  </si>
  <si>
    <t>590 00 70 590 RESP. UNITE VIE R.U.VIE/R.LIF.U 3</t>
  </si>
  <si>
    <t>P.RESP. UNI. PR. RESP. UNITE DE VIE</t>
  </si>
  <si>
    <t>591 00 70 591 AD.CHEF.PHA ADJ.CHEF PHARM. 3</t>
  </si>
  <si>
    <t>P.ADJ.PHARM. PR. ADJOINT CHEF PHARMACIE</t>
  </si>
  <si>
    <t>592 00 70 592 PRIME PSY. PRI. PSY. 3</t>
  </si>
  <si>
    <t>P.PRIME PSY. PR. PRIME PSYCHIATRIQUE</t>
  </si>
  <si>
    <t>593 00 70 593 RESI.COORDONNAT R.COOR/COOR.RES 3</t>
  </si>
  <si>
    <t>P.RESI.COOR PR. RESIDENT COORDONNATEUR</t>
  </si>
  <si>
    <t>594 00 70 594 ASS.RESI.COORD. A.R.C/C.A.RES 3</t>
  </si>
  <si>
    <t>P.A.R.COOR PR. ASS. RESIDENT COORDONNATEUR</t>
  </si>
  <si>
    <t>594 02 00 70 594 RESERVEE 3</t>
  </si>
  <si>
    <t>P.RESERVEE PR. RESERVEE</t>
  </si>
  <si>
    <t>595 00 70 595 SPEC.ANCIENNETE S.ANC/SEN.SPE 3</t>
  </si>
  <si>
    <t>P.SP. ANC. PR. SPECIALE − ANCIENNETE</t>
  </si>
  <si>
    <t>595 02 00 70 595 RESERVEE 3</t>
  </si>
  <si>
    <t>596 00 70 596 SPEC.RESPONSAB. S.RES/RES.SPE 3</t>
  </si>
  <si>
    <t>P.SP. RESP. PR. SPECIALE − RESPONSABILITE</t>
  </si>
  <si>
    <t>596 02 00 70 596 RESERVEE 3</t>
  </si>
  <si>
    <t>597 00 70 597 SPEC.PERFECTION S.PERF/PERF.S 3</t>
  </si>
  <si>
    <t>P.SP. PERF. PR. SPECIALE − PERFECTIONNEMENT</t>
  </si>
  <si>
    <t>597 02 00 70 597 RESERVEE 3</t>
  </si>
  <si>
    <t>598 00 70 598 SPEC. AUTRE S.AUT/OTHER S 3</t>
  </si>
  <si>
    <t>P.SP. AUTRES PR. SPECIALE − AUTRES</t>
  </si>
  <si>
    <t>598 02 00 70 598 RESERVEE 3</t>
  </si>
  <si>
    <t>599 00 70 599 3</t>
  </si>
  <si>
    <t>P. PR.</t>
  </si>
  <si>
    <t>600 03 70 600 4</t>
  </si>
  <si>
    <t>601 03 70 601 ANCIENNETE ANC./SENIOR. 4</t>
  </si>
  <si>
    <t>602 03 70 602 DISPONIBILITE DISP./AVAIL. 4</t>
  </si>
  <si>
    <t>603 03 70 603 DISP.AV.POSTE DISP.FIIQ DISP 4</t>
  </si>
  <si>
    <t>604 03 70 604 HORAIRE BRISE HOR.BRIS/BRO.SC 4</t>
  </si>
  <si>
    <t>605 03 70 605 SOIR SOIR/EVENING 4</t>
  </si>
  <si>
    <t>605 02 03 70 605 QT ROT JS J &gt;16 ROT ND D &gt;16 4</t>
  </si>
  <si>
    <t>606 03 70 606 I.U.SI.7% I.U.SI.7% 4</t>
  </si>
  <si>
    <t>606 02 03 70 606 SOINS CRIT &lt;16 CRIT CARE &lt;16 4</t>
  </si>
  <si>
    <t>607 03 70 607 ATTR. RET. ATTR.RET. 4</t>
  </si>
  <si>
    <t>P.ATTR. RET PR. ATTRACTION RETENTION (TGB)</t>
  </si>
  <si>
    <t>607 02 03 70 607 QT ROT JS J&lt;16 ROT D/E D &lt;16 4</t>
  </si>
  <si>
    <t>P.ROT JS J &lt;16 PR. QT ROT.J−S JR &lt; 16 (MIN/JR 50%)</t>
  </si>
  <si>
    <t>608 03 70 608 OUVRIER SPE. OUVRIER SPEC. 4</t>
  </si>
  <si>
    <t>608 02 03 70 608 JSN J &gt;16 0/5 DEN D &gt;16 0/5 4</t>
  </si>
  <si>
    <t>007 SAG930F ( 31 )IMPRESSION DES TABLES GENERALES</t>
  </si>
  <si>
    <t>MEDISOLUTION SAG930 PAGE 32 PRODUIT LE 2017/01/17</t>
  </si>
  <si>
    <t>609 03 70 609 ISOL. ELOIG. ISOL.E/ISOL.REM 4</t>
  </si>
  <si>
    <t>609 02 03 70 609 JSN J &gt;16 5/10 ROT DEN &gt;16 5/1 4 0</t>
  </si>
  <si>
    <t>610 03 70 610 INCONVENIENTS INCONV. 4</t>
  </si>
  <si>
    <t>610 02 03 70 610 JSN JR &gt;16 10+ DEN D &gt;16 10+ 4</t>
  </si>
  <si>
    <t>611 03 70 611 NON CHEV.QUARTS NON OVERL SHIFT 4</t>
  </si>
  <si>
    <t>611 02 03 70 611 ROT JS S &gt;16 ROT DE E &gt;16 4</t>
  </si>
  <si>
    <t>612 03 70 612 IND.COMPENS. IND.COMPENS. 4</t>
  </si>
  <si>
    <t>613 03 70 613 RESERVE A MEDIS OLUTION 4</t>
  </si>
  <si>
    <t>614 03 70 614 I.U.SI.10% I.U.SI.10% 4</t>
  </si>
  <si>
    <t>614 02 03 70 614 S.CRIT &gt;=16 CRIT CARE &gt;16 4</t>
  </si>
  <si>
    <t>615 03 70 615 RETENTION RETENTION 4</t>
  </si>
  <si>
    <t>615 02 03 70 615 PSYCHIATRIQUE PSYCHIATRIC 4</t>
  </si>
  <si>
    <t>616 03 70 616 REPOS−16HRES R−16H/REST−16H. 4</t>
  </si>
  <si>
    <t>616 02 03 70 616 SOINS INTENSIF INTENSIF CARE 4</t>
  </si>
  <si>
    <t>617 03 70 617 INCONVENIENTS INCONV. 4</t>
  </si>
  <si>
    <t>617 02 03 70 617 JSN N &gt;16 0/5 DEN N &gt;16 0/5 4</t>
  </si>
  <si>
    <t>618 03 70 618 INCONVENIENTS INCONV. 4</t>
  </si>
  <si>
    <t>618 02 03 70 618 JSN N &gt;16 5/10 DEN N &gt;16 5/10 4</t>
  </si>
  <si>
    <t>619 03 70 619 INCONVENIENTS INCONV. 4</t>
  </si>
  <si>
    <t>619 02 03 70 619 JSN N &gt;16 10+ DEN N &gt;16 10+ 4</t>
  </si>
  <si>
    <t>620 03 70 620 GARDE RESIDENT GARDE/ON CALL 4</t>
  </si>
  <si>
    <t>621 03 70 621 DISPONIBILITE DISPO./AVAIL. 4</t>
  </si>
  <si>
    <t>622 03 70 622 CERT.REFRIGER. C.REF/REF.CERT. 4</t>
  </si>
  <si>
    <t>622 02 03 70 622 PRIME CHSLD PRIME CHSLD 4</t>
  </si>
  <si>
    <t>623 03 70 623 APPR.CHRON. AP.CHRON 4</t>
  </si>
  <si>
    <t>623 02 03 70 623 SOIR N.MAJ S OIR N.MAJ 4</t>
  </si>
  <si>
    <t>624 03 70 624 APPR.REUSSI AP.REUS/AP.SUC. 4</t>
  </si>
  <si>
    <t>624 02 03 70 624 NUIT N.M. 0−5 NUIT N.M. 0−5 4</t>
  </si>
  <si>
    <t>625 03 70 625 APPR.ECHEC A.ECHEC/AP.FAIL 4</t>
  </si>
  <si>
    <t>625 02 03 70 625 NUIT N.M. 5−10 NUIT N.M. 5−10 4</t>
  </si>
  <si>
    <t>626 03 70 626 ENSEIGNEMENT ENSEIGNEMENT 4</t>
  </si>
  <si>
    <t>626 02 03 70 626 NUIT N.M. +10 NUIT N.M. +10 4</t>
  </si>
  <si>
    <t>007 SAG930F ( 32 )IMPRESSION DES TABLES GENERALES</t>
  </si>
  <si>
    <t>MEDISOLUTION SAG930 PAGE 33 PRODUIT LE 2017/01/17</t>
  </si>
  <si>
    <t>627 03 70 627 ENC.RESIDENTS 4</t>
  </si>
  <si>
    <t>P.ENC.RESIDENTS PR. ENC.RESIDENTS EN PHARMACIE</t>
  </si>
  <si>
    <t>628 03 70 628 ATTR. RET ATTR. RET 4</t>
  </si>
  <si>
    <t>P.ATTR. RET PR. ATTRACTION OU RETENTION (THT)</t>
  </si>
  <si>
    <t>628 02 03 70 628 MOBILITE MOBILITY 4</t>
  </si>
  <si>
    <t>629 03 70 629 ISOL. ELOIG. ISOL.E/ISOL.REM 4</t>
  </si>
  <si>
    <t>629 02 03 70 629 ROT JSN S &gt;16 ROT DEN E &gt;16 4</t>
  </si>
  <si>
    <t>630 03 70 630 ISOL. ELOIG. ISOL.E/ISOL.REM 4</t>
  </si>
  <si>
    <t>630 02 03 70 630 ROT JSN S &lt;16 ROT DEN E &lt;16 4</t>
  </si>
  <si>
    <t>631 03 70 631 ISOL. ELOIG. ISOL.E/ISOL.REM 4</t>
  </si>
  <si>
    <t>631 02 03 70 631 JSN J &lt;16 0/5 DEN D &lt;16 0/5 4</t>
  </si>
  <si>
    <t>632 03 70 632 ISOL. ELOIG. ISOL.E/ISOL.REM 4</t>
  </si>
  <si>
    <t>632 02 03 70 632 JSN J &lt;16 5/10 DEN D &lt;16 5/10 4 0</t>
  </si>
  <si>
    <t>633 03 70 633 ISOL. ELOIG. ISOL.E/ISOL.REM 4</t>
  </si>
  <si>
    <t>633 02 03 70 633 JSN J &lt;16 10+ DEN D &lt;16 10+ 4</t>
  </si>
  <si>
    <t>634 03 70 634 ISOL. ELOIG. ISOL.E/ISOL.REM 4</t>
  </si>
  <si>
    <t>634 02 03 70 634 JSN N &lt;16 0/5 DEN N &lt;16 0/5 4</t>
  </si>
  <si>
    <t>635 03 70 635 RET.PSY 70H. RET.PSY/RET.PSY 4</t>
  </si>
  <si>
    <t>635 02 03 70 635 JSN N &lt;16 5/10 DEN N &lt;16 5/10 4 0</t>
  </si>
  <si>
    <t>636 03 70 636 RET G.NORD RET.IN/RET.INF 4</t>
  </si>
  <si>
    <t>636 02 03 70 636 JSN N &lt;16 10+ DEN N &lt;16 10+ 4</t>
  </si>
  <si>
    <t>637 03 70 637 TECH.SPEC.RADIO T.S.RAD/SP.T.RA 4</t>
  </si>
  <si>
    <t>637 02 03 70 637 J/N J &gt;16 0/5 D/N D &gt;16 0/5 4</t>
  </si>
  <si>
    <t>638 03 70 638 SOUDURE SOUDURE/WELDING 4</t>
  </si>
  <si>
    <t>638 02 03 70 638 PSY 56−69H . RET.PSY/RET.PSY 4</t>
  </si>
  <si>
    <t>639 03 70 639 RETEN.PHY./RETE N.PHYSICIENS. 4</t>
  </si>
  <si>
    <t>P.RET.PHYSI PR. RETENTION PHYSICIENS</t>
  </si>
  <si>
    <t>640 03 70 640 ADJ.CHEF PHARM/PHARM 4</t>
  </si>
  <si>
    <t>641 03 70 641 COORD. PROF. COORD.P/P.COORD 4</t>
  </si>
  <si>
    <t>642 03 70 642 MONITEUR/ASSIST MONIT/ASSIST. 4</t>
  </si>
  <si>
    <t>642 02 03 70 642 J/N N &gt;16 0/5 D/N D &gt;16 0/5 4</t>
  </si>
  <si>
    <t>643 03 70 643 CHEF EQUIPE INF C.E.INF/T.L.NUR 4</t>
  </si>
  <si>
    <t>643 02 03 70 643 J/N J &gt;16 5/10 D/N D &gt;16 5/10 4 0</t>
  </si>
  <si>
    <t>644 03 70 644 SOIR % SOIR % EVENING 4</t>
  </si>
  <si>
    <t>644 02 03 70 644 ROT J/S S &lt;16 ROT D/E E &lt;16 4</t>
  </si>
  <si>
    <t>007 SAG930F ( 33 )IMPRESSION DES TABLES GENERALES</t>
  </si>
  <si>
    <t>MEDISOLUTION SAG930 PAGE 34 PRODUIT LE 2017/01/17</t>
  </si>
  <si>
    <t>P.J/S SR &lt;16 PR. QT ROT.J−S SR &lt; 16 (MIN/JR)</t>
  </si>
  <si>
    <t>645 03 70 645 SURPRIME SURPR/ADD.PREM 4</t>
  </si>
  <si>
    <t>646 03 70 646 SECURITE SECURIT. 4</t>
  </si>
  <si>
    <t>646 02 03 70 646 SOINS CRIT &lt;16 CRIT CARE &lt;16 4</t>
  </si>
  <si>
    <t>647 03 70 647 INIT. FORM. INIT. TRAINING 4</t>
  </si>
  <si>
    <t>P.INIT. FORM. PR. INITIATION ET FORMATION</t>
  </si>
  <si>
    <t>647 02 03 70 647 SOINS CRIT &gt;16 CRIT CARE &gt;16 4</t>
  </si>
  <si>
    <t>648 03 70 648 RECRUT.PH. RECRUT.PH. 4</t>
  </si>
  <si>
    <t>648 02 03 70 648 SOINS CRIT &lt;16 CRIT CARE &lt;16 4</t>
  </si>
  <si>
    <t>649 03 70 649 ENS.CLINIQUE ENS.CLIN.TEACH 4</t>
  </si>
  <si>
    <t>649 02 03 70 649 SOINS CRIT &gt;16 CRIT CARE &gt;16 4</t>
  </si>
  <si>
    <t>650 03 70 650 FORMA.POST SCOL POST SCO/SCHOL 4</t>
  </si>
  <si>
    <t>651 03 70 651 OPERATEUR INCIN OP.INC/INC.OP. 4</t>
  </si>
  <si>
    <t>652 03 70 652 FIN DE SEM. % F.SEM % WEEK−EN 4</t>
  </si>
  <si>
    <t>653 03 70 653 PSYCHIATRIE PSYCH. 4</t>
  </si>
  <si>
    <t>654 03 70 654 SOIR % &lt;16 % EVENING &lt;16 4</t>
  </si>
  <si>
    <t>P.SOIR% &lt;16 PR. SOIR:% OU MIN/JOUR &lt; 16</t>
  </si>
  <si>
    <t>654 02 03 70 654 SOIR DIS. &gt;16 EVENING DIS&gt;16 4</t>
  </si>
  <si>
    <t>655 03 70 655 SOINS INTENSIFS S.INT/INT.CARE 4</t>
  </si>
  <si>
    <t>656 03 70 656 NUIT 0−5&lt;16 NIGHT% 0−5 &lt;16 4</t>
  </si>
  <si>
    <t>P.NUIT% 0−5 &lt;16 PR. NUIT 0−5 ANS ANC. % &lt;16</t>
  </si>
  <si>
    <t>656 02 03 70 656 NUIT &gt;= 16 0−5 NIGHT &gt;=16 0/5 4</t>
  </si>
  <si>
    <t>657 03 70 657 LINGE SOUILLE L.SOUIL/DIRTY L 4</t>
  </si>
  <si>
    <t>658 03 70 658 LINGE SOUILLE L.SOUIL/DIRTY L 4</t>
  </si>
  <si>
    <t>659 03 70 659 TEC.ECHO ECHO/ECHO 4</t>
  </si>
  <si>
    <t>659 02 03 70 659 J/N N &gt;16 5/10 D/N N &gt;16 5/10 4</t>
  </si>
  <si>
    <t>660 03 70 660 GARDE,ENC INT GUARD CLO. INT 4</t>
  </si>
  <si>
    <t>P.GARDE,ENC.INT PR. GARDE FERMEE, ENCA. INT.</t>
  </si>
  <si>
    <t>660 02 03 70 660 J/N J &gt;16 10+ D/N D &gt;16 10+ 4</t>
  </si>
  <si>
    <t>661 03 70 661 OR, FORM OR, TRAINING 4</t>
  </si>
  <si>
    <t>P.OR. FORMATION PR. ORIENTATION FORMATION (INHALO)</t>
  </si>
  <si>
    <t>661 02 03 70 661 J/N N &gt;16 10+ D/N N &gt;16 10+ 4</t>
  </si>
  <si>
    <t>662 03 70 662 ASS. CHEF EQUIP A.C.EQ/A.T.LEAD 4</t>
  </si>
  <si>
    <t>662 02 03 70 662 PRIME U.M.F. PRIME U.M.F 4</t>
  </si>
  <si>
    <t>P.RES.U.M.F PR. RESIDENT ELOIG.U.M.F.</t>
  </si>
  <si>
    <t>663 03 70 663 RESPONSABILITE RESPONSABIL. 4</t>
  </si>
  <si>
    <t>663 02 03 70 663 ENCOUR. ETUDE INCENTIVE STUDY 4</t>
  </si>
  <si>
    <t>664 03 70 664 CHEF EQUIPE TEAM LEADER 4</t>
  </si>
  <si>
    <t>P.CHEF EQUIPE PR. CHEF EQUIPE</t>
  </si>
  <si>
    <t>664 02 03 70 664 PARRAINAGE SPONSORSHIP 4</t>
  </si>
  <si>
    <t>007 SAG930F ( 34 )IMPRESSION DES TABLES GENERALES</t>
  </si>
  <si>
    <t>MEDISOLUTION SAG930 PAGE 35 PRODUIT LE 2017/01/17</t>
  </si>
  <si>
    <t>665 03 70 665 ENCAD.PHARMA. PHARM/PHARM 4</t>
  </si>
  <si>
    <t>666 03 70 666 ATTR.BIO. ATTR.RETENTION 4</t>
  </si>
  <si>
    <t>666 02 03 70 666 ENCAD.BIOCHI. ENC.BIO 4</t>
  </si>
  <si>
    <t>P.ENC.PHAR PR. ENCADREMENT BIOCHIMISTE</t>
  </si>
  <si>
    <t>667 03 70 667 RPL DIV FC RPL DIV FC 4</t>
  </si>
  <si>
    <t>P.RPL DIV FC PR. REMPLACEMENT DIV. FONCTIONS</t>
  </si>
  <si>
    <t>668 03 70 668 NUIT 5−10 &lt;16 NIGHT 5−10 &lt;16 4</t>
  </si>
  <si>
    <t>P.NUIT%5−10 &lt;16 PR. NUIT 5−10 ANS ANC. % DISPO&lt;16</t>
  </si>
  <si>
    <t>668 02 03 70 668 NUIT &gt;=16 5/10 NIGHT &gt;=16 5/10 4</t>
  </si>
  <si>
    <t>669 03 70 669 INTERIM CHEF UN I.C.U / I.U.H. 4</t>
  </si>
  <si>
    <t>670 03 70 670 NUIT +10ANS&lt;16 NIGHT% &lt;16 +10 4</t>
  </si>
  <si>
    <t>P.NUIT% +10&lt;16 PR. NUIT % +10ANS ANC. &lt;16</t>
  </si>
  <si>
    <t>670 02 03 70 670 NT &gt;= 16 10+ NT &gt;=16 10+ 4</t>
  </si>
  <si>
    <t>671 03 70 671 RET. AVOCATS BONUS LAWYERS 4</t>
  </si>
  <si>
    <t>671 02 03 70 671 J/N J &lt;16 0/5 D/N D &lt;16 0/5 4</t>
  </si>
  <si>
    <t>672 03 70 672 CHEF EQUIP INF. C.EQ.IN/T.L.NUR 4</t>
  </si>
  <si>
    <t>672 02 03 70 672 J−N N &lt;16 0/5 D/N N &lt;16 0/5 4</t>
  </si>
  <si>
    <t>673 03 70 673 CHEF EQUIP AUX. C.E.I.A/A.T.L.N 4</t>
  </si>
  <si>
    <t>673 02 03 70 673 J−N J &lt;16 5/10 D/N D &lt;16 5/10 4</t>
  </si>
  <si>
    <t>674 03 70 674 CHEF EQUIPE CH.EQ/TEAM LEAD 4</t>
  </si>
  <si>
    <t>675 03 70 675 RESPONSABILITE RESPONSABIL. 4</t>
  </si>
  <si>
    <t>675 02 03 70 675 JN N &lt; 16 5/10 D/N N &lt;16 5/10 4</t>
  </si>
  <si>
    <t>676 03 70 676 COOR.TECH. COOR.TECH.COOR. 4</t>
  </si>
  <si>
    <t>676 02 03 70 676 J−N J &lt;16 10+ D/N D &lt;16 10+ 4</t>
  </si>
  <si>
    <t>677 03 70 677 ASS. INF.CHEF A.I.C/A.H.N. 4</t>
  </si>
  <si>
    <t>677 02 03 70 677 J−N N &lt;16 10+ D/N N &lt;16 10+ 4</t>
  </si>
  <si>
    <t>678 03 70 678 FORFAITAIRE FORF/LUMP 4</t>
  </si>
  <si>
    <t>679 03 70 679 INSTRUCTEURS INSTRUCT. 4</t>
  </si>
  <si>
    <t>680 03 70 680 INST.CLIN. I.CLIN/CLI.INST 4</t>
  </si>
  <si>
    <t>680 02 03 70 680 CONV.VACANCES 4</t>
  </si>
  <si>
    <t>681 03 70 681 FORFAITAIRE FORF/LUMP 4</t>
  </si>
  <si>
    <t>681 02 03 70 681 INCITATIVE 80 H RES 4</t>
  </si>
  <si>
    <t>P.INC.80 HRES PR. INCITATIVE 80 HRES</t>
  </si>
  <si>
    <t>682 03 70 682 MONITEUR/ASSIST MONIT/ASSIST. 4</t>
  </si>
  <si>
    <t>682 02 03 70 682 INCITATIVE + 64 HRES 4</t>
  </si>
  <si>
    <t>P.INC.64 HRES+ PR. INCITATIVE + 64 HRES</t>
  </si>
  <si>
    <t>683 03 70 683 RET.PHARMACIENS RET.PHARMACISTS 4</t>
  </si>
  <si>
    <t>P.RET.PHARM. PR. RETENTION DES PHARMACIENS</t>
  </si>
  <si>
    <t>683 02 03 70 683 DISP. TRANSIT. TRANSIT.PROV. 4</t>
  </si>
  <si>
    <t>007 SAG930F ( 35 )IMPRESSION DES TABLES GENERALES</t>
  </si>
  <si>
    <t>MEDISOLUTION SAG930 PAGE 36 PRODUIT LE 2017/01/17</t>
  </si>
  <si>
    <t>684 03 70 684 INTERIM CHEF UN I.C.U / I.U.H 4</t>
  </si>
  <si>
    <t>684 02 03 70 684 PRIME TGC PREMIUM SBD 4</t>
  </si>
  <si>
    <t>685 03 70 685 INTER.CHEF SERV INT LEADER 4</t>
  </si>
  <si>
    <t>P.INT.CHEF PR. INTERIM CHEF SERVICE</t>
  </si>
  <si>
    <t>685 02 03 70 685 PRIME TGC PREMIUM SBD 4</t>
  </si>
  <si>
    <t>686 03 70 686 RESP. SUPERV. R.SUP/SUP.RESP. 4</t>
  </si>
  <si>
    <t>686 02 03 70 686 PRIME TGC PREMIUM SBD 4</t>
  </si>
  <si>
    <t>687 03 70 687 DIET. RESP. D.RESP/RES.DIET 4</t>
  </si>
  <si>
    <t>687 02 03 70 687 P.FOR.TGC FORF/LUMP 4</t>
  </si>
  <si>
    <t>688 03 70 688 ASS.C.EQUI ASS LEADER 4</t>
  </si>
  <si>
    <t>P.ASS.C.EQUI. PR. ASS CHEF EQUIPE</t>
  </si>
  <si>
    <t>688 02 03 70 688 P.PDG−PDGA−DGA FORF/LUMP 4</t>
  </si>
  <si>
    <t>689 03 70 689 RESP. SECR. R.SECR/SECR.R. 4</t>
  </si>
  <si>
    <t>689 02 03 70 689 P.PDG−PDGA−DGA FORF/LUMP 4</t>
  </si>
  <si>
    <t>690 03 70 690 RESP. UNITE VIE R.U.VIE/R.LIF.U 4</t>
  </si>
  <si>
    <t>691 03 70 691 AD.CHEF.PHA ADJ.CHEF PHARM. 4</t>
  </si>
  <si>
    <t>692 03 70 692 PRIME PSY. PSY . PR. 4</t>
  </si>
  <si>
    <t>P.PR. PSY. PR. PRIME PSYCHIATRIQUE</t>
  </si>
  <si>
    <t>693 03 70 693 RESI.COORDONNAT R.COOR/COOR.RES 4</t>
  </si>
  <si>
    <t>694 03 70 694 ASS.RESI.COORD. A.R.C/C.A.RES 4</t>
  </si>
  <si>
    <t>694 02 03 70 694 RESERVEE 4</t>
  </si>
  <si>
    <t>695 03 70 695 SPEC.ANCIENNETE S.ANC/SEN.SPE 4</t>
  </si>
  <si>
    <t>695 02 03 70 695 RESERVEE 4</t>
  </si>
  <si>
    <t>696 03 70 696 SPEC.RESPONSAB. S.RES/RES.SPE 4</t>
  </si>
  <si>
    <t>696 02 03 70 696 RESERVEE 4</t>
  </si>
  <si>
    <t>697 03 70 697 SPEC.PERFECTION S.PERF/PERF.S 4</t>
  </si>
  <si>
    <t>697 02 03 70 697 RESERVEE 4</t>
  </si>
  <si>
    <t>698 03 70 698 SPEC. AUTRE S.AUT/OTHER S 4</t>
  </si>
  <si>
    <t>698 02 03 70 698 RESERVEE 4</t>
  </si>
  <si>
    <t>699 03 70 699 4</t>
  </si>
  <si>
    <t>700 00 00 000 5</t>
  </si>
  <si>
    <t>701 00 00 000 ANNUL.AUTO. 5</t>
  </si>
  <si>
    <t>702 00 00 000 NO.REFERENCE 5</t>
  </si>
  <si>
    <t>703 00 00 000 5</t>
  </si>
  <si>
    <t>704 00 00 000 5</t>
  </si>
  <si>
    <t>007 SAG930F ( 36 )IMPRESSION DES TABLES GENERALES</t>
  </si>
  <si>
    <t>MEDISOLUTION SAG930 PAGE 37 PRODUIT LE 2017/01/17</t>
  </si>
  <si>
    <t>705 00 00 000 5</t>
  </si>
  <si>
    <t>706 00 00 000 5</t>
  </si>
  <si>
    <t>707 00 00 000 5</t>
  </si>
  <si>
    <t>708 00 00 000 NB.SEMAINES 5</t>
  </si>
  <si>
    <t>709 00 00 000 5</t>
  </si>
  <si>
    <t>710 00 00 000 SEM.SANS REMUN. 5</t>
  </si>
  <si>
    <t>711 05 11 711 DED.DIV.711 DIV.711/MISC. 6</t>
  </si>
  <si>
    <t>DED.711 DED.DEDUCTION DIVERSE 711</t>
  </si>
  <si>
    <t>712 05 12 712 DED.DIV.712 DIV.712/MISC. 6</t>
  </si>
  <si>
    <t>DED.712 DED.DEDUCTION DIVERSE 712</t>
  </si>
  <si>
    <t>713 05 13 713 DED.DIV.713 DIV. /MISC. 6</t>
  </si>
  <si>
    <t>DED.713 DED.DEDUCTION DIVERSE 713</t>
  </si>
  <si>
    <t>714 05 14 714 DED.DIV.714 DIV.714/MISC. 6</t>
  </si>
  <si>
    <t>DED.714 DED.DEDUCTION DIVERSE 714</t>
  </si>
  <si>
    <t>715 05 15 715 DED.DIV.715 DIV.715/MISC. 6</t>
  </si>
  <si>
    <t>DED.715 DED.DEDUCTION DIVERSE 715</t>
  </si>
  <si>
    <t>716 05 16 716 DED.DIV.716 DIV.716/MISC. 6</t>
  </si>
  <si>
    <t>DED.716 DED.DEDUCTION DIVERSE 716</t>
  </si>
  <si>
    <t>717 05 17 717 DED.DIV.717 DIV.717/MISC. 6</t>
  </si>
  <si>
    <t>DED.717 DED.DEDUCTION DIVERSE 717</t>
  </si>
  <si>
    <t>718 05 18 718 DED.DIV.718 DIV.718/MISC. 6</t>
  </si>
  <si>
    <t>DED.718 DED.DEDUCTION DIVERSE 718</t>
  </si>
  <si>
    <t>719 05 19 719 DED.DIV.719 DIV.719/MISC. 6</t>
  </si>
  <si>
    <t>DED.719 DED.DEDUCTION DIVERSE 719</t>
  </si>
  <si>
    <t>720 05 20 720 DED.DIV.720 DIV.720/MISC. 6</t>
  </si>
  <si>
    <t>DED.720 DED.DEDUCTION DIVERSE 720</t>
  </si>
  <si>
    <t>721 05 21 721 DED.DIV.721 DIV.721/MISC. 6</t>
  </si>
  <si>
    <t>DED.721 DED.DEDUCTION DIVERSE 721</t>
  </si>
  <si>
    <t>722 05 22 722 DED.DIV.722 DIV.722/MISC. 6</t>
  </si>
  <si>
    <t>DED.722 DED.DEDUCTION DIVERSE 722</t>
  </si>
  <si>
    <t>723 05 23 723 DED.DIV.723 DIV.723/MISC. 6</t>
  </si>
  <si>
    <t>DED.723 DED.DEDUCTION DIVERSE 723</t>
  </si>
  <si>
    <t>724 05 24 724 DED.DIV.724 DIV.724/MISC. 6</t>
  </si>
  <si>
    <t>DED.724 DED.DEDUCTION DIVERSE 724</t>
  </si>
  <si>
    <t>725 05 25 725 DED.DIV.725 DIV.725/MISC. 6</t>
  </si>
  <si>
    <t>DED.725 DED.DEDUCTION DIVERSE 725</t>
  </si>
  <si>
    <t>726 05 26 726 DED.DIV.726 DIV.726/MISC. 6</t>
  </si>
  <si>
    <t>DED.726 DED.DEDUCTION DIVERSE 726</t>
  </si>
  <si>
    <t>727 05 27 727 DED.DIV.727 DIV.727/MISC. 6</t>
  </si>
  <si>
    <t>DED.727 DED.DEDUCTION DIVERSE 727</t>
  </si>
  <si>
    <t>728 05 28 728 DED.DIV.728 DIV.728/MISC. 6</t>
  </si>
  <si>
    <t>DED.728 DED.DEDUCTION DIVERSE 728</t>
  </si>
  <si>
    <t>729 05 29 729 DED.DIV.729 DIV.729/MISC. 6</t>
  </si>
  <si>
    <t>DED.729 DED.DEDUCTION DIVERSE 729</t>
  </si>
  <si>
    <t>730 05 30 730 DED.DIV.730 DIV.730/MISC. 6</t>
  </si>
  <si>
    <t>DED.730 DED.DEDUCTION DIVERSE 730</t>
  </si>
  <si>
    <t>731 05 31 731 DED.DIV.731 DIV.731/MISC. 6</t>
  </si>
  <si>
    <t>DED.731 DED.DEDUCTION DIVERSE 731</t>
  </si>
  <si>
    <t>732 05 32 732 SAISIE &amp; RECUP. S.&amp; R/S.RECOV. 6</t>
  </si>
  <si>
    <t>SAISIE SAL. DED SAISIE SALAIRE</t>
  </si>
  <si>
    <t>733 05 33 733 SAISIE &amp; RECUP. S.&amp; R/S.RECOV. 6</t>
  </si>
  <si>
    <t>734 05 34 734 DED.DIV.734 DIV.734/MISC. 6</t>
  </si>
  <si>
    <t>DED.734 DED.DEDUCTION DIVERSE 734</t>
  </si>
  <si>
    <t>735 05 35 735 DED.DIV.735 DIV.735/MISC. 6</t>
  </si>
  <si>
    <t>DED.735 DED.DEDUCTION DIVERSE 735</t>
  </si>
  <si>
    <t>736 05 36 736 DED.DIV.736 DIV.736/MISC. 6</t>
  </si>
  <si>
    <t>007 SAG930F ( 37 )IMPRESSION DES TABLES GENERALES</t>
  </si>
  <si>
    <t>MEDISOLUTION SAG930 PAGE 38 PRODUIT LE 2017/01/17</t>
  </si>
  <si>
    <t>DED.736 DED.DEDUCTION DIVERSE 736</t>
  </si>
  <si>
    <t>737 05 37 737 DED.DIV.737 DIV.737/MISC. 6</t>
  </si>
  <si>
    <t>DED.737 DED.DEDUCTION DIVERSE 737</t>
  </si>
  <si>
    <t>738 05 38 738 DED.DIV.738 DIV.738/MISC. 6</t>
  </si>
  <si>
    <t>DED.738 DED.DEDUCTION DIVERSE 738</t>
  </si>
  <si>
    <t>739 05 39 739 DED.DIV.739 DIV.739/MISC. 6</t>
  </si>
  <si>
    <t>DED.739 DED.DEDUCTION DIVERSE 739</t>
  </si>
  <si>
    <t>740 05 40 740 DED.DIV.740 DIV.740/MISC. 6</t>
  </si>
  <si>
    <t>DED.740 DED.DEDUCTION DIVERSE 740</t>
  </si>
  <si>
    <t>741 05 41 741 DED.DIV.741 DIV.741/MISC. 6</t>
  </si>
  <si>
    <t>DED.741 DED.DEDUCTION DIVERSE 741</t>
  </si>
  <si>
    <t>742 05 42 742 DED.DIV.742 DIV.742/MISC. 6</t>
  </si>
  <si>
    <t>DED.742 DED.DEDUCTION DIVERSE 742</t>
  </si>
  <si>
    <t>743 05 43 743 DED.DIV.743 DIV. /MISC. 6</t>
  </si>
  <si>
    <t>DED.743 DED.DEDUCTION DIVERSE 743</t>
  </si>
  <si>
    <t>744 05 44 744 DED.DIV.744 DIV.744/MISC. 6</t>
  </si>
  <si>
    <t>DED.744 DED.DEDUCTION DIVERSE 744</t>
  </si>
  <si>
    <t>745 05 45 745 DED.DIV.745 DIV.745/MISC. 6</t>
  </si>
  <si>
    <t>DED.745 DED.DEDUCTION DIVERSE 745</t>
  </si>
  <si>
    <t>746 05 46 746 DED.DIV.746 DIV.746/MISC. 6</t>
  </si>
  <si>
    <t>DED.746 DED.DEDUCTION DIVERSE 746</t>
  </si>
  <si>
    <t>747 05 47 747 DED.DIV.747 DIV.747/MISC. 6</t>
  </si>
  <si>
    <t>DED.747 DED.DEDUCTION DIVERSE 747</t>
  </si>
  <si>
    <t>748 05 52 748 PENSION ALIM. P.ALIM/ALIMONY 6</t>
  </si>
  <si>
    <t>PENS.ALIM. DED PENSION ALIMENTAIRE</t>
  </si>
  <si>
    <t>749 05 49 749 ASS.COLL.RETRO GR.INS.RETRO 6</t>
  </si>
  <si>
    <t>ASS.RETRO ASSURANCE COLLECTIVE RETRO</t>
  </si>
  <si>
    <t>750 00 00 000 5</t>
  </si>
  <si>
    <t>751 00 00 000 5</t>
  </si>
  <si>
    <t>752 00 00 000 5</t>
  </si>
  <si>
    <t>753 00 00 000 5</t>
  </si>
  <si>
    <t>754 00 00 000 5</t>
  </si>
  <si>
    <t>755 00 00 000 5</t>
  </si>
  <si>
    <t>756 00 00 000 5</t>
  </si>
  <si>
    <t>757 00 00 000 5</t>
  </si>
  <si>
    <t>758 00 00 000 5</t>
  </si>
  <si>
    <t>759 00 00 000 5</t>
  </si>
  <si>
    <t>760 00 00 000 R.Q.A.P. R.Q.A.P 5</t>
  </si>
  <si>
    <t>C.S. RQAP C.S.RQAP</t>
  </si>
  <si>
    <t>761 00 00 000 5</t>
  </si>
  <si>
    <t>762 00 00 000 5</t>
  </si>
  <si>
    <t>763 00 00 000 5</t>
  </si>
  <si>
    <t>764 00 00 000 5</t>
  </si>
  <si>
    <t>765 00 00 000 5</t>
  </si>
  <si>
    <t>766 00 00 000 5</t>
  </si>
  <si>
    <t>767 00 00 000 5</t>
  </si>
  <si>
    <t>768 00 00 000 5</t>
  </si>
  <si>
    <t>007 SAG930F ( 38 )IMPRESSION DES TABLES GENERALES</t>
  </si>
  <si>
    <t>MEDISOLUTION SAG930 PAGE 39 PRODUIT LE 2017/01/17</t>
  </si>
  <si>
    <t>769 00 00 000 PROV.BQ A PAYER 5</t>
  </si>
  <si>
    <t>PROV.BQ.PAYER PROVISION BANQUES A PAYER</t>
  </si>
  <si>
    <t>770 00 00 000 CPP ONTARIO 5</t>
  </si>
  <si>
    <t>C.S. RPC PART EMPLOYEUR RPC ONTARIO</t>
  </si>
  <si>
    <t>771 00 00 000 OHC ONTARIO 5</t>
  </si>
  <si>
    <t>C.S.OHC C C.S.OHC ONT. CELIB</t>
  </si>
  <si>
    <t>772 00 00 000 AHC ALBERTA 5</t>
  </si>
  <si>
    <t>C.S.AHC C.S.AHC ALBERTA</t>
  </si>
  <si>
    <t>773 00 00 000 SAL.COURU</t>
  </si>
  <si>
    <t>SAL.COURU SALAIRE COURRU A PAYER</t>
  </si>
  <si>
    <t>774 00 00 000 SAL.COURU−YEUR</t>
  </si>
  <si>
    <t>SAL.COURU−YEUR SALAIRE COURRU A PAYER</t>
  </si>
  <si>
    <t>775 00 00 000 CNESST CNESST 5</t>
  </si>
  <si>
    <t>C.S. CNESST C.S.CNESST</t>
  </si>
  <si>
    <t>776 00 00 000 ASS.−EMPLOI ASS−EMP/EMP−INS 5</t>
  </si>
  <si>
    <t>ASS−EMPLOI ASSURANCE−EMPLOI TR</t>
  </si>
  <si>
    <t>777 00 00 000 ASS.−EMPLOI ASS−EMP/EMP−INS 5</t>
  </si>
  <si>
    <t>ASS−EMPLOI ASSURANCE−EMPLOI TP</t>
  </si>
  <si>
    <t>778 00 00 000 RQ R.R.P. / Q.P.P. 5</t>
  </si>
  <si>
    <t>C.S. RQ C.S.RQ</t>
  </si>
  <si>
    <t>779 00 00 000 F.S.S. F.S.S./Q.H.I.P. 5</t>
  </si>
  <si>
    <t>C.S. FSS C.S. FSS</t>
  </si>
  <si>
    <t>780 05 03 780 R.P.C. R.P.C./C.P.P. 5</t>
  </si>
  <si>
    <t>RPC COT COTISATION REGIME PENSION CANADA</t>
  </si>
  <si>
    <t>781 05 03 781 R.Q.A.P. R.Q.A.P. 5</t>
  </si>
  <si>
    <t>DED. R.Q.A.P. DED. R.Q.A.P.</t>
  </si>
  <si>
    <t>782 05 80 782 ARR. RETQC ARR. RETQC 5</t>
  </si>
  <si>
    <t>ARR. RETQC ARRERAGES RETQC</t>
  </si>
  <si>
    <t>783 00 00 000 5</t>
  </si>
  <si>
    <t>784 05 01 794 IMPOT FEDERAL 5</t>
  </si>
  <si>
    <t>IMP.FOR.FED(TR) DED.IMPOT FORFAITAIRE FEDERAL(TR)</t>
  </si>
  <si>
    <t>785 05 01 794 IMPOT FEDERAL 5</t>
  </si>
  <si>
    <t>IMP.FOR.FED(TP) DED.IMPOT FORFAITAIRE FEDERAL(TP)</t>
  </si>
  <si>
    <t>786 00 00 000 5</t>
  </si>
  <si>
    <t>787 00 00 000 5</t>
  </si>
  <si>
    <t>788 00 00 000 5</t>
  </si>
  <si>
    <t>SALAIRE NET S. NET</t>
  </si>
  <si>
    <t>789 05 00 000 DROIT ENTREE D.ENTRE/R.ENTRA 5</t>
  </si>
  <si>
    <t>DR.ENT.SYND DED DROIT ENTREE SYNDICALE</t>
  </si>
  <si>
    <t>790 00 00 000 NET CHEQ EMIS NET.C.E/NET.M.C 7</t>
  </si>
  <si>
    <t>CHEQUE EMIS NET CHEQUE EMIS</t>
  </si>
  <si>
    <t>791 00 00 000 NET CHEQ ANNULE NET CA/NET CA.C 7</t>
  </si>
  <si>
    <t>CHEQUE ANN. NET CHEQUE ANNULE</t>
  </si>
  <si>
    <t>792 05 80 792 ARRERAGES ARRERAG/ARREARS 7</t>
  </si>
  <si>
    <t>ARRERAGES DED ARRERAGES</t>
  </si>
  <si>
    <t>793 05 02 793 IMPOT PROVINC. IMP.PROV.TAX 5</t>
  </si>
  <si>
    <t>IMPOT PROV. DED IMPOT PROVINCIAL</t>
  </si>
  <si>
    <t>794 05 01 794 IMPOT FEDERAL IMP.FED.TAX 5</t>
  </si>
  <si>
    <t>IMPOT FED.(TR) DED IMPOT FEDERAL (TR)</t>
  </si>
  <si>
    <t>795 05 01 794 IMPOT FEDERAL IMP.FED.TAX 5</t>
  </si>
  <si>
    <t>IMPOT FED.(TP) DED IMPOT FEDERAL (TP)</t>
  </si>
  <si>
    <t>796 05 05 796 ASS.−EMPLOI ASS.−EMP/EMP.IN 5</t>
  </si>
  <si>
    <t>ASS.EMPLOI DED.DEDUCTION−ASSURANCE−EMPLOI TR</t>
  </si>
  <si>
    <t>797 05 05 796 ASS.−EMPLOI ASS.EMP/EMP.IN 5</t>
  </si>
  <si>
    <t>ASS.EMPLOI DED.DEDUCTION−ASSURANCE−EMPLOI TP</t>
  </si>
  <si>
    <t>798 05 03 798 RQ RQ /Q.P.P. 5</t>
  </si>
  <si>
    <t>DED. RQ DED. RQ</t>
  </si>
  <si>
    <t>799 00 00 000 F.S.S. F.S.S. /Q.H.I.P 5</t>
  </si>
  <si>
    <t>DED. FSS DED. F.S.S.</t>
  </si>
  <si>
    <t>800 05 99 800 AUTRE AUTRE/OTHER 6</t>
  </si>
  <si>
    <t>007 SAG930F ( 39 )IMPRESSION DES TABLES GENERALES</t>
  </si>
  <si>
    <t>MEDISOLUTION SAG930 PAGE 40 PRODUIT LE 2017/01/17</t>
  </si>
  <si>
    <t>801 05 50 801 CAISSE ECONOMIE C.ECO/SAV.FUND 6</t>
  </si>
  <si>
    <t>C.ECONOMIE DED CAISSE ECONOMIE</t>
  </si>
  <si>
    <t>802 05 51 802 OBLIGATION EPAR O.EP/SAV.BONDS 6</t>
  </si>
  <si>
    <t>OBLIGATION DED OBLIGATION EPARGNE</t>
  </si>
  <si>
    <t>803 05 52 803 SAISIE &amp; RECUP. S.&amp; R/S.RECOV. 6</t>
  </si>
  <si>
    <t>804 05 53 804 CHAMBRE,PENSION CH.P/ROOM BOARD 6</t>
  </si>
  <si>
    <t>CHAM.ET PENS DED CHAMBRE ET PENSION</t>
  </si>
  <si>
    <t>805 05 54 805 RETENUE SALAIRE R.S./WITHELD S. 6</t>
  </si>
  <si>
    <t>RETENUE DED RETENUES</t>
  </si>
  <si>
    <t>806 05 55 806 GARDERIE GARD/DAY NURS. 6</t>
  </si>
  <si>
    <t>GARDERIE DED GARDERIE</t>
  </si>
  <si>
    <t>807 05 56 807 REPAS REPAS/MEALS 6</t>
  </si>
  <si>
    <t>REPAS DED REPAS</t>
  </si>
  <si>
    <t>808 05 57 808 DONS DONS/DONATIONS 6</t>
  </si>
  <si>
    <t>DONS DED DONS</t>
  </si>
  <si>
    <t>809 05 58 809 FACTURES FACT./INVOICES 6</t>
  </si>
  <si>
    <t>FACTURES DED FACTURES</t>
  </si>
  <si>
    <t>810 05 59 810 CLUB SOCIAL CLUB S/SOC.CLUB 6</t>
  </si>
  <si>
    <t>CLUB SOCIAL DED CLUB SOCIAL</t>
  </si>
  <si>
    <t>811 05 60 811 RECUP. AVAN.SAL R.A.S/REIMB.A.S 6</t>
  </si>
  <si>
    <t>RECU. AVANCE DED RECUPERATION AVANCE</t>
  </si>
  <si>
    <t>812 05 61 812 STATIONNEMENT STATION/PARKING 6</t>
  </si>
  <si>
    <t>STATION DED STATIONNEMENT</t>
  </si>
  <si>
    <t>813 05 62 813 D.DIV.813 D.DIV/MISC.D. 6</t>
  </si>
  <si>
    <t>D.DIV.813 DED.DEDUCTION DIVERSE 813</t>
  </si>
  <si>
    <t>814 05 63 814 D.DIV.814 D.DIV/MISC.D. 6</t>
  </si>
  <si>
    <t>D.DIV.814 DED.DEDUCTION DIVERSE 814</t>
  </si>
  <si>
    <t>815 05 64 815 D.DIV.815 D.DIV/MISC.D. 6</t>
  </si>
  <si>
    <t>D.DIV.815 DED.DEDUCTION DIVERSE 815</t>
  </si>
  <si>
    <t>816 05 65 816 D.DIV.816 D.DIV/MISC.D. 6</t>
  </si>
  <si>
    <t>D.DIV.816 DED.DEDUCTION DIVERSE 816</t>
  </si>
  <si>
    <t>817 05 66 817 D.DIV.817 D.DIV/MISC.D. 6</t>
  </si>
  <si>
    <t>D.DIV.817 DED.DEDUCTION DIVERSE 817</t>
  </si>
  <si>
    <t>818 05 67 818 D.DIV.818 D.DIV/MISC.D. 6</t>
  </si>
  <si>
    <t>D.DIV.818 DED.DEDUCTION DIVERSE 818</t>
  </si>
  <si>
    <t>819 05 68 819 REM. DIFFEREE REM.DIF/DEF.SAL 6</t>
  </si>
  <si>
    <t>REMUN. DIFF. DED REMUNERATION DIFFEREE</t>
  </si>
  <si>
    <t>820 05 08 820 D.SYND.820 D.SYND/UNION D. 6</t>
  </si>
  <si>
    <t>D.SYND.820 DED SYNDICALE</t>
  </si>
  <si>
    <t>821 05 08 821 D.SYND.821 D.SYND/UNION D. 6</t>
  </si>
  <si>
    <t>D.SYND.821 DED SYNDICALE</t>
  </si>
  <si>
    <t>822 05 08 822 D.SYND.822 D.SYND/UNION D. 6</t>
  </si>
  <si>
    <t>D.SYND.822 DED SYNDICALE</t>
  </si>
  <si>
    <t>823 05 08 823 D.SYND.823 D.SYND/UNION D. 6</t>
  </si>
  <si>
    <t>D.SYND.823 DED SYNDICALE</t>
  </si>
  <si>
    <t>824 05 08 824 D.SYND.824 D.SYND/UNION D. 6</t>
  </si>
  <si>
    <t>D.SYND.824 DED SYNDICALE</t>
  </si>
  <si>
    <t>825 05 08 825 D.SYND.825 D.SYND/UNION D. 6</t>
  </si>
  <si>
    <t>D.SYND.825 DED SYNDICALE</t>
  </si>
  <si>
    <t>826 05 08 826 D.SYND.826 D.SYND/UNION D. 6</t>
  </si>
  <si>
    <t>D.SYND.826 DED SYNDICALE</t>
  </si>
  <si>
    <t>827 05 08 827 D.SYND.827 D.SYND/UNION D. 6</t>
  </si>
  <si>
    <t>D.SYND.827 DED SYNDICALE</t>
  </si>
  <si>
    <t>828 05 08 828 D.SYND.828 D.SYND/UNION D. 6</t>
  </si>
  <si>
    <t>D.SYND.828 DED SYNDICALE</t>
  </si>
  <si>
    <t>829 05 08 829 D.SYND.829 D.SYND/UNION D. 6</t>
  </si>
  <si>
    <t>D.SYND.829 DED SYNDICALE</t>
  </si>
  <si>
    <t>830 05 08 830 D.SYND.830 D.SYND/UNION D. 6</t>
  </si>
  <si>
    <t>D.SYND.830 DED SYNDICALE</t>
  </si>
  <si>
    <t>831 05 08 831 D.SYND.831 D.SYND/UNION D. 6</t>
  </si>
  <si>
    <t>D.SYND.831 DED SYNDICALE</t>
  </si>
  <si>
    <t>832 05 08 832 D.SYND.832 D.SYND/UNION D. 6</t>
  </si>
  <si>
    <t>007 SAG930F ( 40 )IMPRESSION DES TABLES GENERALES</t>
  </si>
  <si>
    <t>MEDISOLUTION SAG930 PAGE 41 PRODUIT LE 2017/01/17</t>
  </si>
  <si>
    <t>D.SYND.832 DED SYNDICALE</t>
  </si>
  <si>
    <t>833 05 08 833 D.SYND.833 D.SYND/UNION D. 6</t>
  </si>
  <si>
    <t>D.SYND.833 DED SYNDICALE</t>
  </si>
  <si>
    <t>834 05 08 834 D.SYND.834 D.SYND/UNION D. 6</t>
  </si>
  <si>
    <t>D.SYND.834 DED SYNDICALE</t>
  </si>
  <si>
    <t>835 05 08 835 D.SYND.835 D.SYND/UNION D. 6</t>
  </si>
  <si>
    <t>D.SYND.835 DED SYNDICALE</t>
  </si>
  <si>
    <t>836 05 08 836 D.SYND.836 D.SYND/UNION D. 6</t>
  </si>
  <si>
    <t>D.SYND.836 DED SYNDICALE</t>
  </si>
  <si>
    <t>837 05 08 837 D.SYND.837 D.SYND/UNION D. 6</t>
  </si>
  <si>
    <t>D.SYND.837 DED SYNDICALE</t>
  </si>
  <si>
    <t>838 05 08 838 D.SYND.838 D.SYND/UNION D. 6</t>
  </si>
  <si>
    <t>D.SYND.838 DED SYNDICALE</t>
  </si>
  <si>
    <t>839 05 08 839 D.SYND.839 D.SYND/UNION D. 6</t>
  </si>
  <si>
    <t>D.SYND.839 DED SYNDICALE</t>
  </si>
  <si>
    <t>840 05 08 840 D.SYND.840 D.SYND/UNION D. 6</t>
  </si>
  <si>
    <t>D.SYND.840 DED SYNDICALE</t>
  </si>
  <si>
    <t>841 05 08 841 D.SYND.841 D.SYND/UNION D. 6</t>
  </si>
  <si>
    <t>D.SYND.841 DED SYNDICALE</t>
  </si>
  <si>
    <t>842 05 08 842 D.SYND.842 D.SYND/UNION D. 6</t>
  </si>
  <si>
    <t>D.SYND.842 DED SYNDICALE</t>
  </si>
  <si>
    <t>843 05 08 843 D.SYND.843 D.SYND/UNION D. 6</t>
  </si>
  <si>
    <t>D.SYND.843 DED SYNDICALE</t>
  </si>
  <si>
    <t>844 05 08 844 D.SYND.844 D.SYND/UNION D. 6</t>
  </si>
  <si>
    <t>D.SYND.844 DED SYNDICALE</t>
  </si>
  <si>
    <t>845 05 08 845 D.SYND.845 D.SYND/UNION D. 6</t>
  </si>
  <si>
    <t>D.SYND.845 DED SYNDICALE</t>
  </si>
  <si>
    <t>846 05 08 846 D.SYND.846 D.SYND/UNION D. 6</t>
  </si>
  <si>
    <t>D.SYND.846 DED SYNDICALE</t>
  </si>
  <si>
    <t>847 05 08 847 D.SYND.847 D.SYND/UNION D. 6</t>
  </si>
  <si>
    <t>D.SYND.847 DED SYNDICALE</t>
  </si>
  <si>
    <t>848 05 08 848 D.SYND.848 D.SYND/UNION D. 6</t>
  </si>
  <si>
    <t>D.SYND.848 DED SYNDICALE</t>
  </si>
  <si>
    <t>849 05 08 849 D.SYND.849 D.SYND/UNION D. 6</t>
  </si>
  <si>
    <t>D.SYND.849 DED SYNDICALE</t>
  </si>
  <si>
    <t>850 05 08 850 D.SYND.850 D.SYND/UNION D. 6</t>
  </si>
  <si>
    <t>D.SYND.850 DED SYNDICALE</t>
  </si>
  <si>
    <t>851 05 08 851 D.SYND.851 D.SYND/UNION D. 6</t>
  </si>
  <si>
    <t>D.SYND.851 DED SYNDICALE</t>
  </si>
  <si>
    <t>852 05 08 852 D.SYND.852 D.SYND/UNION D. 6</t>
  </si>
  <si>
    <t>D.SYND.852 DED SYNDICALE</t>
  </si>
  <si>
    <t>853 05 08 853 D.SYND.853 D.SYND/UNION D. 6</t>
  </si>
  <si>
    <t>D.SYND.853 DED SYNDICALE</t>
  </si>
  <si>
    <t>854 05 08 854 D.SYND.854 D.SYND/UNION D. 6</t>
  </si>
  <si>
    <t>D.SYND.854 DED SYNDICALE</t>
  </si>
  <si>
    <t>855 05 08 855 D.SYND.855 D.SYND/UNION D. 6</t>
  </si>
  <si>
    <t>D.SYND.855 DED SYNDICALE</t>
  </si>
  <si>
    <t>856 05 08 856 D.SYND.856 D.SYND/UNION D. 6</t>
  </si>
  <si>
    <t>D.SYND.856 DED SYNDICALE</t>
  </si>
  <si>
    <t>857 05 08 857 D.SYND.857 D.SYND/UNION D. 6</t>
  </si>
  <si>
    <t>D.SYND.857 DED SYNDICALE</t>
  </si>
  <si>
    <t>858 05 08 858 D.SYND.858 D.SYND/UNION D. 6</t>
  </si>
  <si>
    <t>D.SYND.858 DED SYNDICALE</t>
  </si>
  <si>
    <t>859 05 08 859 D.SYND.859 D.SYND/UNION D. 6</t>
  </si>
  <si>
    <t>D.SYND.859 DED SYNDICALE</t>
  </si>
  <si>
    <t>860 05 06 860 SSQ−CADRES SSQ−CADRES 6</t>
  </si>
  <si>
    <t>SSQ−CADRES DED SSQ−CADRES</t>
  </si>
  <si>
    <t>861 05 06 861 SSQ−CSN SSQ−CSN 6</t>
  </si>
  <si>
    <t>SSQ−CSN DED SSQ−CSN</t>
  </si>
  <si>
    <t>862 05 06 862 CAPITALE−FMRQ CAPITALE−FMRQ 6</t>
  </si>
  <si>
    <t>CAPIT−FMRQ LA CAPITALE ASSURANCES−FMRQ − YE</t>
  </si>
  <si>
    <t>863 05 06 863 CAPIT−SPGQ CAPIT−SPGQ 6</t>
  </si>
  <si>
    <t>CAPIT−SPGQ DED CAPIT SPGQ</t>
  </si>
  <si>
    <t>864 05 06 864 IND.ALL APTMQ IND.ALL APTMQ 6</t>
  </si>
  <si>
    <t>007 SAG930F ( 41 )IMPRESSION DES TABLES GENERALES</t>
  </si>
  <si>
    <t>MEDISOLUTION SAG930 PAGE 42 PRODUIT LE 2017/01/17</t>
  </si>
  <si>
    <t>IND.ALL APTMQ DED IND.ALL APTMQ</t>
  </si>
  <si>
    <t>865 05 06 865 D.S.F−SNS D.S.F−SNS 6</t>
  </si>
  <si>
    <t>D.S.F−SNS DED D.S.F−SNS</t>
  </si>
  <si>
    <t>866 05 06 866 SSQ−CSD SSQ−CSD 6</t>
  </si>
  <si>
    <t>SSQ−CSD DED SSQ−CSD</t>
  </si>
  <si>
    <t>867 05 06 867 LA CAPITALE−FTQ LA CAPITALE−FTQ 6</t>
  </si>
  <si>
    <t>CAPIT−FTQ LA CAPITALE ASSURANCES−FTQ YE</t>
  </si>
  <si>
    <t>868 05 06 868 SSQ−APTS SSQ−APTS 6</t>
  </si>
  <si>
    <t>SSQ−APTS DED. SSQ−APTS</t>
  </si>
  <si>
    <t>869 05 06 869 SSQ−CSQ SSQ−CSQ 6</t>
  </si>
  <si>
    <t>SSQ−CSQ SSQ−CSQ</t>
  </si>
  <si>
    <t>870 05 06 870 SSQ−APES SSQ−APES 6</t>
  </si>
  <si>
    <t>SSQ−APES DED SSQ−APES</t>
  </si>
  <si>
    <t>871 05 06 871 D.S.F−FIQ D.S.F−FIQ 6</t>
  </si>
  <si>
    <t>D.S.F−FIQ DED D.S.F−FIQ</t>
  </si>
  <si>
    <t>872 05 06 872 D.S.F−APIIAQ D.S.F−APIIAQ 6</t>
  </si>
  <si>
    <t>D.S.F−APIIAQ DED D.S.F−APIIAQ</t>
  </si>
  <si>
    <t>873 05 06 873 D.S.F−APIQ D.S.F−APIQ 6</t>
  </si>
  <si>
    <t>D.S.F−APIQ DED D.S.F−APIQ</t>
  </si>
  <si>
    <t>874 05 06 874 CAPITALE−FIIAQ CAPITALE−FIIAQ 6</t>
  </si>
  <si>
    <t>CAP−FIIAQ LA CAPITALE ASSURANCES−FIIAQ YEUR</t>
  </si>
  <si>
    <t>875 05 06 875 CAPITALE C.P. CAPITALE C.P. 6</t>
  </si>
  <si>
    <t>CAPITALE DED CENTRE PERCEPTION CAPITALE</t>
  </si>
  <si>
    <t>876 05 06 876 ASS.COLL.876 ASS.COL/GR.INS. 6</t>
  </si>
  <si>
    <t>A.COLL 876 DED. ASS. COLL. 876</t>
  </si>
  <si>
    <t>877 05 06 877 MANUVIE MANUVIE 6</t>
  </si>
  <si>
    <t>MANUVIE DED MANUVIE</t>
  </si>
  <si>
    <t>878 05 06 878 ASS. COLL. 878 ASS.COL/GR.INS. 6</t>
  </si>
  <si>
    <t>ASS.COLL.878 DED. ASS. COLL. 878</t>
  </si>
  <si>
    <t>879 05 06 879 ASS. COLL. 879 ASS.COL/GR.INS. 6</t>
  </si>
  <si>
    <t>ASS.COLL.879 DED. ASS. COLL. 879</t>
  </si>
  <si>
    <t>880 05 07 880 R.R.A.S. R.R.A.S/R.P.S.O 6</t>
  </si>
  <si>
    <t>R.R.A.S. DED RREGOP ADM SUPERIEURE</t>
  </si>
  <si>
    <t>881 05 07 881 DED.R.R.881 REG.RET.DED. 6</t>
  </si>
  <si>
    <t>REG.R.881 DED.DEDUCTION REGIME RETRAITE 881</t>
  </si>
  <si>
    <t>882 05 07 882 R.R.E.F.Q. RREFQ / QFCSSP 6</t>
  </si>
  <si>
    <t>R.R.E.F.Q. DED R.R.E.F.Q.</t>
  </si>
  <si>
    <t>883 05 07 883 REGOP SYND.SST SYND RREGOP UN. 6</t>
  </si>
  <si>
    <t>REGOP SYND.SST DED. REGOP SYND. SST</t>
  </si>
  <si>
    <t>884 05 07 884 REG.RET.PRIVE R.R.PRI/PRI.P.P 6</t>
  </si>
  <si>
    <t>R.RET.PRIV DED.REGIME DE RET. PRIVE−PART EMPLO</t>
  </si>
  <si>
    <t>885 05 07 885 AJUST. RETQC AJUST.RETQC ADJ 6</t>
  </si>
  <si>
    <t>AJUST. RETQC DED AJUST. RETQC</t>
  </si>
  <si>
    <t>886 05 07 886 TR.FONDS/REER TR REER/RRSP TR 6</t>
  </si>
  <si>
    <t>TR.FONDS TRANSFERT DE FONDS/REER</t>
  </si>
  <si>
    <t>887 05 07 887 FONDACTION CSN 6</t>
  </si>
  <si>
    <t>FONDAC CSN FONDACTION CSN</t>
  </si>
  <si>
    <t>888 05 07 888 RACHAT RETQC RACHAT RETQC 6</t>
  </si>
  <si>
    <t>RACHAT RETQC DED RACHAT RETQC</t>
  </si>
  <si>
    <t>889 05 07 889 RACHAT RETQC RACH.RETQC REP. 6</t>
  </si>
  <si>
    <t>890 05 07 890 R.E.E.R. R.E.E.R/R.R.S.P 6</t>
  </si>
  <si>
    <t>R.E.E.R. DED R.E.E.R.</t>
  </si>
  <si>
    <t>891 05 07 891 FDS S. FTQ FDS S. FTQ 6</t>
  </si>
  <si>
    <t>FDS S. FTQ FONDS SOLIDARITE FTQ</t>
  </si>
  <si>
    <t>892 05 07 892 RRPE−SST RRPE−SST 6</t>
  </si>
  <si>
    <t>RRPE−SST DED.DEDUCTION RRPE−SST</t>
  </si>
  <si>
    <t>893 05 07 893 RRPE RRPE 6</t>
  </si>
  <si>
    <t>RRPE DED.DEDUCTION RRPE</t>
  </si>
  <si>
    <t>894 05 07 894 R.E.E.R. R.E.E.R/R.R.S.P 6</t>
  </si>
  <si>
    <t>895 05 07 895 R.R.F. R.R.F / C.S.S.P 6</t>
  </si>
  <si>
    <t>R.R.F. DED R.R.F.</t>
  </si>
  <si>
    <t>896 05 07 896 R.R.E. R.R.E / T.P.P. 6</t>
  </si>
  <si>
    <t>007 SAG930F ( 42 )IMPRESSION DES TABLES GENERALES</t>
  </si>
  <si>
    <t>MEDISOLUTION SAG930 PAGE 43 PRODUIT LE 2017/01/17</t>
  </si>
  <si>
    <t>R.R.E. DED R.R.E.</t>
  </si>
  <si>
    <t>897 05 07 897 RRAPSC RRAPSC 6</t>
  </si>
  <si>
    <t>RRAPSC DED RRAPSC</t>
  </si>
  <si>
    <t>898 05 07 898 RREGOP SYNDIC SYND RREGOP UN. 6</t>
  </si>
  <si>
    <t>RREGOP SYND DED RREGOP SYNDIC.</t>
  </si>
  <si>
    <t>899 00 00 000 RETQC +35 SERV. RETQC +35 SERV</t>
  </si>
  <si>
    <t>RETQC +35 ANS RETQC APRES 35 ANS DE SERVICE</t>
  </si>
  <si>
    <t>900 00 00 000 6</t>
  </si>
  <si>
    <t>901 05 50 901 6</t>
  </si>
  <si>
    <t>902 05 51 902 TVQ STATION. TVQ STAT/QST PA 6</t>
  </si>
  <si>
    <t>TVQ STATION. DED TVQ STATIONNEMENT</t>
  </si>
  <si>
    <t>903 05 52 903 6</t>
  </si>
  <si>
    <t>904 05 53 904 6</t>
  </si>
  <si>
    <t>905 05 54 905 6</t>
  </si>
  <si>
    <t>906 05 55 906 6</t>
  </si>
  <si>
    <t>907 05 56 907 6</t>
  </si>
  <si>
    <t>908 05 57 908 6</t>
  </si>
  <si>
    <t>909 05 58 909 6</t>
  </si>
  <si>
    <t>910 05 59 910 6</t>
  </si>
  <si>
    <t>911 05 01 911 AVANCE SALAIRE AV.SAL/SAL.ADV. 6</t>
  </si>
  <si>
    <t>AVANCE SALAIRE DED AVANCE DE SALAIRE (RELEVE)</t>
  </si>
  <si>
    <t>912 05 61 912 TPS STATION. TPS STAT/GST PA 6</t>
  </si>
  <si>
    <t>TPS STATION. DED TPS STATIONNEMENT</t>
  </si>
  <si>
    <t>913 05 62 913 6</t>
  </si>
  <si>
    <t>914 05 63 914 6</t>
  </si>
  <si>
    <t>915 05 64 915 6</t>
  </si>
  <si>
    <t>916 05 65 916 6</t>
  </si>
  <si>
    <t>917 05 66 917 6</t>
  </si>
  <si>
    <t>918 05 67 918 6</t>
  </si>
  <si>
    <t>919 05 68 919 6</t>
  </si>
  <si>
    <t>920 05 08 920 DEDUCTION SYND. D.SYND/UNION D. 6</t>
  </si>
  <si>
    <t>DED. SYND 920 DED SYNDICALE</t>
  </si>
  <si>
    <t>921 05 08 921 DEDUCTION SYND. D.SYND/UNION D. 6</t>
  </si>
  <si>
    <t>DED. SYND 921 DED SYNDICALE</t>
  </si>
  <si>
    <t>922 05 08 922 DEDUCTION SYND. D.SYND/UNION D. 6</t>
  </si>
  <si>
    <t>DED. SYND 922 DED SYNDICALE</t>
  </si>
  <si>
    <t>923 05 08 923 DEDUCTION SYND. D.SYND/UNION D. 6</t>
  </si>
  <si>
    <t>DED. SYND 923 DED SYNDICALE</t>
  </si>
  <si>
    <t>924 05 08 924 DEDUCTION SYND. D.SYND/UNION D. 6</t>
  </si>
  <si>
    <t>DED. SYND 924 DED SYNDICALE</t>
  </si>
  <si>
    <t>925 05 08 925 DEDUCTION SYND. D.SYND/UNION D. 6</t>
  </si>
  <si>
    <t>DED. SYND 925 DED SYNDICALE</t>
  </si>
  <si>
    <t>926 05 08 926 DEDUCTION SYND. D.SYND/UNION D. 6</t>
  </si>
  <si>
    <t>DED. SYND 926 DED SYNDICALE</t>
  </si>
  <si>
    <t>927 05 08 927 DEDUCTION SYND. D.SYND/UNION D. 6</t>
  </si>
  <si>
    <t>DED. SYND 927 DED SYNDICALE</t>
  </si>
  <si>
    <t>928 05 08 928 DEDUCTION SYND. D.SYND/UNION D. 6</t>
  </si>
  <si>
    <t>007 SAG930F ( 43 )IMPRESSION DES TABLES GENERALES</t>
  </si>
  <si>
    <t>MEDISOLUTION SAG930 PAGE 44 PRODUIT LE 2017/01/17</t>
  </si>
  <si>
    <t>DED. SYND 928 DED SYNDICALE</t>
  </si>
  <si>
    <t>929 05 08 929 DEDUCTION SYND. D.SYND/UNION D. 6</t>
  </si>
  <si>
    <t>DED. SYND 929 DED SYNDICALE</t>
  </si>
  <si>
    <t>930 05 08 930 DEDUCTION SYND. D.SYND/UNION D. 6</t>
  </si>
  <si>
    <t>DED. SYND 930 DED SYNDICALE</t>
  </si>
  <si>
    <t>931 05 08 931 DEDUCTION SYND. D.SYND/UNION D. 6</t>
  </si>
  <si>
    <t>DED. SYND 931 DED SYNDICALE</t>
  </si>
  <si>
    <t>932 05 08 932 DEDUCTION SYND. D.SYND/UNION D. 6</t>
  </si>
  <si>
    <t>DED. SYND 932 DED SYNDICALE</t>
  </si>
  <si>
    <t>933 05 08 933 DEDUCTION SYND. D.SYND/UNION D. 6</t>
  </si>
  <si>
    <t>DED. SYND 933 DED SYNDICALE</t>
  </si>
  <si>
    <t>934 05 08 934 DEDUCTION SYND. D.SYND/UNION D. 6</t>
  </si>
  <si>
    <t>DED. SYND 934 DED SYNDICALE</t>
  </si>
  <si>
    <t>935 05 08 935 DEDUCTION SYND. D.SYND/UNION D. 6</t>
  </si>
  <si>
    <t>DED. SYND 935 DED SYNDICALE</t>
  </si>
  <si>
    <t>936 05 08 936 DEDUCTION SYND. D.SYND/UNION D. 6</t>
  </si>
  <si>
    <t>DED. SYND 936 DED SYNDICALE</t>
  </si>
  <si>
    <t>937 05 08 937 DEDUCTION SYND. D.SYND/UNION D. 6</t>
  </si>
  <si>
    <t>DED. SYND 937 DED SYNDICALE</t>
  </si>
  <si>
    <t>938 05 08 938 DEDUCTION SYND. D.SYND/UNION D. 6</t>
  </si>
  <si>
    <t>DED. SYND 938 DED SYNDICALE</t>
  </si>
  <si>
    <t>939 05 08 939 DEDUCTION SYND. D.SYND/UNION D. 6</t>
  </si>
  <si>
    <t>DED. SYND 939 DED SYNDICALE</t>
  </si>
  <si>
    <t>940 05 08 940 DEDUCTION SYND. D.SYND/UNION D. 6</t>
  </si>
  <si>
    <t>DED. SYND 940 DED SYNDICALE</t>
  </si>
  <si>
    <t>941 05 08 941 DEDUCTION SYND. D.SYND/UNION D. 6</t>
  </si>
  <si>
    <t>DED. SYND 941 DED SYNDICALE</t>
  </si>
  <si>
    <t>942 05 08 942 DEDUCTION SYND. D.SYND/UNION D. 6</t>
  </si>
  <si>
    <t>DED. SYND 942 DED SYNDICALE</t>
  </si>
  <si>
    <t>943 05 08 943 DEDUCTION SYND. D.SYND/UNION D. 6</t>
  </si>
  <si>
    <t>DED. SYND 943 DED SYNDICALE</t>
  </si>
  <si>
    <t>944 05 08 944 DEDUCTION SYND. D.SYND/UNION D. 6</t>
  </si>
  <si>
    <t>DED. SYND 944 DED SYNDICALE</t>
  </si>
  <si>
    <t>945 05 08 945 DEDUCTION SYND. D.SYND/UNION D. 6</t>
  </si>
  <si>
    <t>DED. SYND 945 DED SYNDICALE</t>
  </si>
  <si>
    <t>946 05 08 946 DEDUCTION SYND. D.SYND/UNION D. 6</t>
  </si>
  <si>
    <t>DED. SYND 946 DED SYNDICALE</t>
  </si>
  <si>
    <t>947 05 08 947 DEDUCTION SYND. D.SYND/UNION D. 6</t>
  </si>
  <si>
    <t>DED. SYND 947 DED SYNDICALE</t>
  </si>
  <si>
    <t>948 05 08 948 DEDUCTION SYND. D.SYND/UNION D. 6</t>
  </si>
  <si>
    <t>DED. SYND 948 DED SYNDICALE</t>
  </si>
  <si>
    <t>949 05 08 949 DEDUCTION SYND. D.SYND/UNION D. 6</t>
  </si>
  <si>
    <t>DED. SYND 949 DED SYNDICALE</t>
  </si>
  <si>
    <t>950 05 08 950 DEDUCTION SYND. D.SYND/UNION D. 6</t>
  </si>
  <si>
    <t>DED. SYND 950 DED SYNDICALE</t>
  </si>
  <si>
    <t>951 05 08 951 DEDUCTION SYND. D.SYND/UNION D. 6</t>
  </si>
  <si>
    <t>DED. SYND 951 DED SYNDICALE</t>
  </si>
  <si>
    <t>952 05 08 952 DEDUCTION SYND. D.SYND/UNION D. 6</t>
  </si>
  <si>
    <t>DED. SYND 952 DED SYNDICALE</t>
  </si>
  <si>
    <t>953 05 08 953 DEDUCTION SYND. D.SYND/UNION D. 6</t>
  </si>
  <si>
    <t>DED. SYND 953 DED SYNDICALE</t>
  </si>
  <si>
    <t>954 05 08 954 DEDUCTION SYND. D.SYND/UNION D. 6</t>
  </si>
  <si>
    <t>DED. SYND 954 DED SYNDICALE</t>
  </si>
  <si>
    <t>955 05 08 955 DEDUCTION SYND. D.SYND/UNION D. 6</t>
  </si>
  <si>
    <t>DED. SYND 955 DED SYNDICALE</t>
  </si>
  <si>
    <t>956 05 08 956 DEDUCTION SYND. D.SYND/UNION D. 6</t>
  </si>
  <si>
    <t>DED. SYND 956 DED SYNDICALE</t>
  </si>
  <si>
    <t>957 05 08 957 DEDUCTION SYND. D.SYND/UNION D. 6</t>
  </si>
  <si>
    <t>DED. SYND 957 DED SYNDICALE</t>
  </si>
  <si>
    <t>958 05 08 958 DEDUCTION SYND. D.SYND/UNION D. 6</t>
  </si>
  <si>
    <t>DED. SYND 958 DED SYNDICALE</t>
  </si>
  <si>
    <t>959 05 08 959 DEDUCTION SYND. D.SYND/UNION D. 6</t>
  </si>
  <si>
    <t>DED. SYND 959 DED SYNDICALE</t>
  </si>
  <si>
    <t>960 00 00 000 SSQ−CADRES SSQ−CADRES 5</t>
  </si>
  <si>
    <t>007 SAG930F ( 44 )IMPRESSION DES TABLES GENERALES</t>
  </si>
  <si>
    <t>MEDISOLUTION SAG930 PAGE 45 PRODUIT LE 2017/01/17</t>
  </si>
  <si>
    <t>SSQ−CADRES C.S. SSQ−CADRES</t>
  </si>
  <si>
    <t>961 00 00 000 SSQ−CSN SSQ−CSN 5</t>
  </si>
  <si>
    <t>SSQ−CSN C.S. SSQ−CSN</t>
  </si>
  <si>
    <t>962 00 00 000 CAPITALE−FMRQ CAPITALE−FMRQ 5</t>
  </si>
  <si>
    <t>CAPIT−FMRQ LA CAPITALE ASSURANCES−FMRQ YEUR</t>
  </si>
  <si>
    <t>963 00 00 000 CAPIT−SPGQ CAPIT−SPGQ 5</t>
  </si>
  <si>
    <t>CAPIT−SPGQ C.S. CAPIT−SPGQ</t>
  </si>
  <si>
    <t>964 00 00 000 IND.ALL APTMQ IND.ALL APTMQ 5</t>
  </si>
  <si>
    <t>IND.ALL APTMQ C.S. IND.ALL APTMQ</t>
  </si>
  <si>
    <t>965 00 00 000 D.S.F−SNS D.S.F−SNS 5</t>
  </si>
  <si>
    <t>D.S.F−SNS C.S. D.S.F−SNS</t>
  </si>
  <si>
    <t>966 00 00 000 SSQ−CSD SSQ−CSD 5</t>
  </si>
  <si>
    <t>SSQ−CSD C.S. SSQ−CSD</t>
  </si>
  <si>
    <t>967 00 00 000 LA CAPITALE−FTQ LA CAPITALE FTQ 5</t>
  </si>
  <si>
    <t>CAPIT−FTQ LA CAPITALE ASSURANCES−FTQ YEUR</t>
  </si>
  <si>
    <t>968 00 00 000 SSQ−APTS SSQ−APTS 5</t>
  </si>
  <si>
    <t>SSQ−APTS C.S. SSQ−APTS</t>
  </si>
  <si>
    <t>969 00 00 000 SSQ−CSQ SSQ−CSQ 5</t>
  </si>
  <si>
    <t>970 00 00 000 SSQ−APES SSQ−APES 5</t>
  </si>
  <si>
    <t>SSQ−APES C.S. SSQ−APES</t>
  </si>
  <si>
    <t>971 00 00 000 D.S.F−FIQ D.S.F−FIQ 5</t>
  </si>
  <si>
    <t>D.S.F−FIQ C.S. D.S.F−FIQ</t>
  </si>
  <si>
    <t>972 00 00 000 D.S.F−APIIAQ D.S.F−APIIAQ 5</t>
  </si>
  <si>
    <t>D.S.F−APIIAQ C.S. D.S.F−APIIAQ</t>
  </si>
  <si>
    <t>973 00 00 000 D.S.F−APIQ D.S.F−APIQ 5</t>
  </si>
  <si>
    <t>D.S.F−APIQ C.S. D.S.F−APIQ</t>
  </si>
  <si>
    <t>974 00 00 000 CAPITALE−FIIAQ CAPITALE−FIIAQ 5</t>
  </si>
  <si>
    <t>CAP−FIIAQ LA CAPITALE ASSURANCES FIIAQ YEUR</t>
  </si>
  <si>
    <t>975 00 00 000 CAPITALE C.P. CAPITALE C.P. 5</t>
  </si>
  <si>
    <t>CAPITALE C.S.CENTRE PERCEPTION CAPITALE</t>
  </si>
  <si>
    <t>976 00 00 000 ASS. COLL. 876 ASS.COL/GR.INS. 5</t>
  </si>
  <si>
    <t>A.COLL 876 C.S. ASS. COLL. 876</t>
  </si>
  <si>
    <t>977 00 00 000 MANUVIE MANUVIE 5</t>
  </si>
  <si>
    <t>MANUVIE C.S. MANUVIE</t>
  </si>
  <si>
    <t>978 00 00 000 ASS. COLL. 878 ASS.COL/GR.INS. 5</t>
  </si>
  <si>
    <t>A.COLL 878 C.S. ASS. COLL. 878</t>
  </si>
  <si>
    <t>979 00 00 000 ASS. COLL. 879 ASS.COL/GR.INS. 5</t>
  </si>
  <si>
    <t>A.COLL 879 C.S. ASS. COLL. 879</t>
  </si>
  <si>
    <t>980 00 00 000 R.R.A.S. R.R.A.S/R.P.S.O 5</t>
  </si>
  <si>
    <t>981 00 00 000 RETQC H4J (EUR) RETQC H4J/4DS 5</t>
  </si>
  <si>
    <t>RETQC H4J RETQC HORAIRE 4 JRS (YEUR)</t>
  </si>
  <si>
    <t>982 00 00 000 R.R.EUR 882 REG.RET.DED. 5</t>
  </si>
  <si>
    <t>R.R.EUR 882 DED.DEDUCTION REGIME.RET.YEUR 882</t>
  </si>
  <si>
    <t>983 00 00 000 RREGOP SYND SYND RREGOP UN. 5</t>
  </si>
  <si>
    <t>RREGOP SYND. DED RREGOP SYND.</t>
  </si>
  <si>
    <t>984 00 00 000 REG RET.PRIVE R.R.PRI/PRI P.P 5</t>
  </si>
  <si>
    <t>R.RET.PRIV REGIME DE RETRAITE PRIVE −EMPLO</t>
  </si>
  <si>
    <t>985 00 00 000 AJUST. RETQC AJUST.RETQC ADJ 5</t>
  </si>
  <si>
    <t>986 00 00 000 PARTICULIER PARTICULIER 5</t>
  </si>
  <si>
    <t>PARTICULIER DED PARTICULIER</t>
  </si>
  <si>
    <t>987 00 00 000 PARTIC. PARTIC. 5</t>
  </si>
  <si>
    <t>PARTIC. DED PARTIC.</t>
  </si>
  <si>
    <t>988 00 00 000 RACHAT RETQC RACH.RETQC REP. 5</t>
  </si>
  <si>
    <t>989 00 00 000 RACHAT RETQC RACH.RETQC REP. 5</t>
  </si>
  <si>
    <t>990 00 00 000 R.E.E.R. R.E.E.R /R.R.SP 5</t>
  </si>
  <si>
    <t>991 00 00 000 FDS S. FTQ FDS S. FTQ 5</t>
  </si>
  <si>
    <t>992 00 00 000 RRPE−DSC RRPE−DSC 5</t>
  </si>
  <si>
    <t>007 SAG930F ( 45 )IMPRESSION DES TABLES GENERALES</t>
  </si>
  <si>
    <t>MEDISOLUTION SAG930 PAGE 46 PRODUIT LE 2017/01/17</t>
  </si>
  <si>
    <t>RRPE−DSC DED.DEDUCTION RRPE−DSC</t>
  </si>
  <si>
    <t>993 00 00 000 RRPE RRPE 5</t>
  </si>
  <si>
    <t>994 00 00 000 R.E.E.R. REER / RRSP 5</t>
  </si>
  <si>
    <t>995 00 00 000 R.R.F. R.R.F / C.S.S.P 5</t>
  </si>
  <si>
    <t>R.R.F. DED REGIME DE RETRAITE FONCTIONNAI</t>
  </si>
  <si>
    <t>996 00 00 000 R.R.E. R.R.E / T.P.P. 5</t>
  </si>
  <si>
    <t>R.R.E. DED REGIME RETRAITE DES ENSEIGNANTS</t>
  </si>
  <si>
    <t>997 00 00 000 RRAPSC RRAPSC 5</t>
  </si>
  <si>
    <t>RRAPSC DED REG.RET. AGENTS PAIX SERV. CORR</t>
  </si>
  <si>
    <t>998 00 00 000 RREGOP SYNDIC SYND RREGOP UN. 5</t>
  </si>
  <si>
    <t>P 999 00 00 000 TRAIT.DEPART</t>
  </si>
  <si>
    <t>TRAIT.DEPART TRAITEMENT AU DEPART</t>
  </si>
  <si>
    <t>007 SAG930F ( 46 )IMPRESSION DES TABLES GENERALES</t>
  </si>
  <si>
    <t>_x000C_</t>
  </si>
  <si>
    <t>)TABLES</t>
  </si>
  <si>
    <t>(</t>
  </si>
  <si>
    <t>SAG930-01</t>
  </si>
  <si>
    <t>GENERALE</t>
  </si>
  <si>
    <t>TCOD</t>
  </si>
  <si>
    <t>LA</t>
  </si>
  <si>
    <t>----</t>
  </si>
  <si>
    <t>DE</t>
  </si>
  <si>
    <t>ET/OU</t>
  </si>
  <si>
    <t>CLIENT</t>
  </si>
  <si>
    <t>TABLE</t>
  </si>
  <si>
    <t>PROVIENNENT</t>
  </si>
  <si>
    <t>DESCRIPTIONS</t>
  </si>
  <si>
    <t>LES</t>
  </si>
  <si>
    <t>NOTE</t>
  </si>
  <si>
    <t>TOUS</t>
  </si>
  <si>
    <t>RRPE-DSC</t>
  </si>
  <si>
    <t>SEC.EMP.EXT</t>
  </si>
  <si>
    <t>CADRE</t>
  </si>
  <si>
    <t>CAD.CUMUL.</t>
  </si>
  <si>
    <t>B</t>
  </si>
  <si>
    <t>CAD.INTERIM</t>
  </si>
  <si>
    <t>A</t>
  </si>
  <si>
    <t>SYND.</t>
  </si>
  <si>
    <t>RREGOP</t>
  </si>
  <si>
    <t>UN</t>
  </si>
  <si>
    <t>PR</t>
  </si>
  <si>
    <t>PG</t>
  </si>
  <si>
    <t>NT</t>
  </si>
  <si>
    <t>NH</t>
  </si>
  <si>
    <t>MJ</t>
  </si>
  <si>
    <t>MF</t>
  </si>
  <si>
    <t>DS</t>
  </si>
  <si>
    <t>C4</t>
  </si>
  <si>
    <t>H4J</t>
  </si>
  <si>
    <t>RETQC</t>
  </si>
  <si>
    <t>MANUVIE</t>
  </si>
  <si>
    <t>D.S.F-FIQ</t>
  </si>
  <si>
    <t>PARTIE</t>
  </si>
  <si>
    <t>COMPTE</t>
  </si>
  <si>
    <t>PAIE</t>
  </si>
  <si>
    <t>CODE</t>
  </si>
  <si>
    <t>CONTRE-</t>
  </si>
  <si>
    <t>NO</t>
  </si>
  <si>
    <t>MOTIF</t>
  </si>
  <si>
    <t>MAISONNEUVE-ROSEMONT</t>
  </si>
  <si>
    <t>HOPITAL</t>
  </si>
  <si>
    <t>ETABLISSEMENT</t>
  </si>
  <si>
    <t>COMPTABLES</t>
  </si>
  <si>
    <t>IMPUTATIONS</t>
  </si>
  <si>
    <t>:</t>
  </si>
  <si>
    <t>TIMP</t>
  </si>
  <si>
    <t>LE</t>
  </si>
  <si>
    <t>PRODUIT</t>
  </si>
  <si>
    <t>PAGE</t>
  </si>
  <si>
    <t>MEDISOLUTION</t>
  </si>
  <si>
    <t>SSQ-APES</t>
  </si>
  <si>
    <t>CAPIT-FTQ</t>
  </si>
  <si>
    <t>D.S.F-SNS</t>
  </si>
  <si>
    <t>CAPIT-FMRQ</t>
  </si>
  <si>
    <t>SSQ-CSN</t>
  </si>
  <si>
    <t>SSQ-CADRES</t>
  </si>
  <si>
    <t>SYND</t>
  </si>
  <si>
    <t>DED.</t>
  </si>
  <si>
    <t>L-T</t>
  </si>
  <si>
    <t>STAT</t>
  </si>
  <si>
    <t>TVQ</t>
  </si>
  <si>
    <t>PDI</t>
  </si>
  <si>
    <t>REPAS</t>
  </si>
  <si>
    <t>STAT.PDI</t>
  </si>
  <si>
    <t>STAT.IUSMM</t>
  </si>
  <si>
    <t>IUSMM</t>
  </si>
  <si>
    <t>TPS</t>
  </si>
  <si>
    <t>RRAPSC</t>
  </si>
  <si>
    <t>R.E.E.R.</t>
  </si>
  <si>
    <t>RRPE</t>
  </si>
  <si>
    <t>RRPE-SST</t>
  </si>
  <si>
    <t>FTQ</t>
  </si>
  <si>
    <t>S.</t>
  </si>
  <si>
    <t>FDS</t>
  </si>
  <si>
    <t>BQUE</t>
  </si>
  <si>
    <t>TRUST</t>
  </si>
  <si>
    <t>RACHAT</t>
  </si>
  <si>
    <t>CSN</t>
  </si>
  <si>
    <t>FONDAC</t>
  </si>
  <si>
    <t>AJUST.</t>
  </si>
  <si>
    <t>SYND.SST</t>
  </si>
  <si>
    <t>REGOP</t>
  </si>
  <si>
    <t>R.R.A.S.</t>
  </si>
  <si>
    <t>CAPITALE</t>
  </si>
  <si>
    <t>CAPIT-SPGQ</t>
  </si>
  <si>
    <t>D.SYND.859</t>
  </si>
  <si>
    <t>D.SYND.858</t>
  </si>
  <si>
    <t>D.SYND.857</t>
  </si>
  <si>
    <t>D.SYND.856</t>
  </si>
  <si>
    <t>D.SYND.855</t>
  </si>
  <si>
    <t>D.SYND.854</t>
  </si>
  <si>
    <t>D.SYND.853</t>
  </si>
  <si>
    <t>D.SYND.852</t>
  </si>
  <si>
    <t>D.SYND.851</t>
  </si>
  <si>
    <t>D.SYND.850</t>
  </si>
  <si>
    <t>D.SYND.849</t>
  </si>
  <si>
    <t>D.SYND.848</t>
  </si>
  <si>
    <t>D.SYND.844</t>
  </si>
  <si>
    <t>D.SYND.836</t>
  </si>
  <si>
    <t>D.SYND.834</t>
  </si>
  <si>
    <t>D.SYND.832</t>
  </si>
  <si>
    <t>D.SYND.831</t>
  </si>
  <si>
    <t>D.SYND.830</t>
  </si>
  <si>
    <t>D.SYND.828</t>
  </si>
  <si>
    <t>D.SYND.827</t>
  </si>
  <si>
    <t>D.SYND.825</t>
  </si>
  <si>
    <t>D.SYND.824</t>
  </si>
  <si>
    <t>D.SYND.823</t>
  </si>
  <si>
    <t>D.SYND.821</t>
  </si>
  <si>
    <t>D.SYND.820</t>
  </si>
  <si>
    <t>ARBIT.MED.RECUP</t>
  </si>
  <si>
    <t>STAT.</t>
  </si>
  <si>
    <t>CSST</t>
  </si>
  <si>
    <t>RECUP</t>
  </si>
  <si>
    <t>REMB.ARRER</t>
  </si>
  <si>
    <t>REC.AS-SAL/SAAQ</t>
  </si>
  <si>
    <t>RES.</t>
  </si>
  <si>
    <t>REG</t>
  </si>
  <si>
    <t>REC.AV.SAL</t>
  </si>
  <si>
    <t>CENTRAIDE</t>
  </si>
  <si>
    <t>GARDERIE</t>
  </si>
  <si>
    <t>RECUP.SAL.</t>
  </si>
  <si>
    <t>SAL.</t>
  </si>
  <si>
    <t>SAISIE</t>
  </si>
  <si>
    <t>OBLIGATION</t>
  </si>
  <si>
    <t>C.ECONOMIE</t>
  </si>
  <si>
    <t>ASS.EMPLOI</t>
  </si>
  <si>
    <t>FED.(TP)</t>
  </si>
  <si>
    <t>IMPOT</t>
  </si>
  <si>
    <t>FED.(TR)</t>
  </si>
  <si>
    <t>PROV.</t>
  </si>
  <si>
    <t>ARRERAGES</t>
  </si>
  <si>
    <t>ANN.</t>
  </si>
  <si>
    <t>CHEQUE</t>
  </si>
  <si>
    <t>EMIS</t>
  </si>
  <si>
    <t>NET</t>
  </si>
  <si>
    <t>SALAIRE</t>
  </si>
  <si>
    <t>IMP.FOR.FED(TP)</t>
  </si>
  <si>
    <t>IMP.FOR.FED(TR)</t>
  </si>
  <si>
    <t>ARR.</t>
  </si>
  <si>
    <t>R.Q.A.P.</t>
  </si>
  <si>
    <t>FSS</t>
  </si>
  <si>
    <t>C.S.</t>
  </si>
  <si>
    <t>8A</t>
  </si>
  <si>
    <t>GR</t>
  </si>
  <si>
    <t>ASS-EMPLOI</t>
  </si>
  <si>
    <t>SAL.COURU</t>
  </si>
  <si>
    <t>PROV.BQ.PAYER</t>
  </si>
  <si>
    <t>RQAP</t>
  </si>
  <si>
    <t>PENS.ALIM.</t>
  </si>
  <si>
    <t>SOC.HSCO</t>
  </si>
  <si>
    <t>CLUB</t>
  </si>
  <si>
    <t>R.I</t>
  </si>
  <si>
    <t>SOCIAL</t>
  </si>
  <si>
    <t>AAFSQ</t>
  </si>
  <si>
    <t>REM.TEL</t>
  </si>
  <si>
    <t>PERS.TEL</t>
  </si>
  <si>
    <t>FRAIS</t>
  </si>
  <si>
    <t>SOLIDARITE</t>
  </si>
  <si>
    <t>SR</t>
  </si>
  <si>
    <t>F.PENS.INS</t>
  </si>
  <si>
    <t>SLSM</t>
  </si>
  <si>
    <t>FONDATION</t>
  </si>
  <si>
    <t>OLO</t>
  </si>
  <si>
    <t>DONS</t>
  </si>
  <si>
    <t>HLHL</t>
  </si>
  <si>
    <t>FOND.VOYAG</t>
  </si>
  <si>
    <t>HMR</t>
  </si>
  <si>
    <t>CADENAS</t>
  </si>
  <si>
    <t>CLES</t>
  </si>
  <si>
    <t>CARTE</t>
  </si>
  <si>
    <t>ID-REMPL.</t>
  </si>
  <si>
    <t>LOTERIE</t>
  </si>
  <si>
    <t>ETUDE-TRAV.</t>
  </si>
  <si>
    <t>CG</t>
  </si>
  <si>
    <t>PAY</t>
  </si>
  <si>
    <t>AUTOFIN.</t>
  </si>
  <si>
    <t>RET</t>
  </si>
  <si>
    <t>DECAL.</t>
  </si>
  <si>
    <t>RESP.</t>
  </si>
  <si>
    <t>PERF.</t>
  </si>
  <si>
    <t>SP.</t>
  </si>
  <si>
    <t>A.R.COOR</t>
  </si>
  <si>
    <t>RESI.COOR</t>
  </si>
  <si>
    <t>RET.PHARM.</t>
  </si>
  <si>
    <t>HRES+</t>
  </si>
  <si>
    <t>INC.64</t>
  </si>
  <si>
    <t>MONT/ASST</t>
  </si>
  <si>
    <t>HRES</t>
  </si>
  <si>
    <t>INC.80</t>
  </si>
  <si>
    <t>FORFAITAIRE</t>
  </si>
  <si>
    <t>MS</t>
  </si>
  <si>
    <t>CONV.VAC</t>
  </si>
  <si>
    <t>CLI.</t>
  </si>
  <si>
    <t>INST.</t>
  </si>
  <si>
    <t>10+</t>
  </si>
  <si>
    <t>&lt;16</t>
  </si>
  <si>
    <t>N</t>
  </si>
  <si>
    <t>JN</t>
  </si>
  <si>
    <t>J</t>
  </si>
  <si>
    <t>RESPONS.</t>
  </si>
  <si>
    <t>C.EQUIPE</t>
  </si>
  <si>
    <t>0-5</t>
  </si>
  <si>
    <t>J-N</t>
  </si>
  <si>
    <t>0/5</t>
  </si>
  <si>
    <t>RET.AVOCAT</t>
  </si>
  <si>
    <t>&gt;16</t>
  </si>
  <si>
    <t>NUIT</t>
  </si>
  <si>
    <t>NUIT%</t>
  </si>
  <si>
    <t>NUIT%5-10</t>
  </si>
  <si>
    <t>ENC.PHAR</t>
  </si>
  <si>
    <t>BIO</t>
  </si>
  <si>
    <t>ATTR.</t>
  </si>
  <si>
    <t>ETUDE</t>
  </si>
  <si>
    <t>ENC.</t>
  </si>
  <si>
    <t>ASS.C.EQU</t>
  </si>
  <si>
    <t>TEC.ECHO</t>
  </si>
  <si>
    <t>SOUILLE</t>
  </si>
  <si>
    <t>L</t>
  </si>
  <si>
    <t>2N</t>
  </si>
  <si>
    <t>INT.</t>
  </si>
  <si>
    <t>SOINS</t>
  </si>
  <si>
    <t>DIS.</t>
  </si>
  <si>
    <t>SOIR</t>
  </si>
  <si>
    <t>SOIR%</t>
  </si>
  <si>
    <t>PSYCHI.</t>
  </si>
  <si>
    <t>SEMAI</t>
  </si>
  <si>
    <t>FIN</t>
  </si>
  <si>
    <t>2F</t>
  </si>
  <si>
    <t>SCOL</t>
  </si>
  <si>
    <t>POST</t>
  </si>
  <si>
    <t>CRIT</t>
  </si>
  <si>
    <t>SOIN</t>
  </si>
  <si>
    <t>FORM.</t>
  </si>
  <si>
    <t>INIT.</t>
  </si>
  <si>
    <t>SECUR</t>
  </si>
  <si>
    <t>J/S</t>
  </si>
  <si>
    <t>MIN</t>
  </si>
  <si>
    <t>-</t>
  </si>
  <si>
    <t>SR%</t>
  </si>
  <si>
    <t>COORD.PROF.</t>
  </si>
  <si>
    <t>RET.PHYSI</t>
  </si>
  <si>
    <t>56-69H.</t>
  </si>
  <si>
    <t>PSY</t>
  </si>
  <si>
    <t>SOUDURE</t>
  </si>
  <si>
    <t>J/N</t>
  </si>
  <si>
    <t>JSN</t>
  </si>
  <si>
    <t>RET.PSYCHO</t>
  </si>
  <si>
    <t>S</t>
  </si>
  <si>
    <t>ROT</t>
  </si>
  <si>
    <t>MOBILIT╔</t>
  </si>
  <si>
    <t>PR.</t>
  </si>
  <si>
    <t>ENC.RESIDENTS</t>
  </si>
  <si>
    <t>ENSEIGNEMENT</t>
  </si>
  <si>
    <t>APP.REUSS</t>
  </si>
  <si>
    <t>CERT.REFR.</t>
  </si>
  <si>
    <t>DISPO.</t>
  </si>
  <si>
    <t>GARDE</t>
  </si>
  <si>
    <t>N&gt;16</t>
  </si>
  <si>
    <t>INCONV.</t>
  </si>
  <si>
    <t>INTENSIFS</t>
  </si>
  <si>
    <t>PSYCH.FIQ</t>
  </si>
  <si>
    <t>&gt;=</t>
  </si>
  <si>
    <t>I.U.SI.10%</t>
  </si>
  <si>
    <t>IND.COMP.</t>
  </si>
  <si>
    <t>J-S</t>
  </si>
  <si>
    <t>CHEV.QT</t>
  </si>
  <si>
    <t>NON</t>
  </si>
  <si>
    <t>O/5</t>
  </si>
  <si>
    <t>OUVRIER</t>
  </si>
  <si>
    <t>JS</t>
  </si>
  <si>
    <t>I.U.SI.7%</t>
  </si>
  <si>
    <t>H.BRISEES</t>
  </si>
  <si>
    <t>DISPON.</t>
  </si>
  <si>
    <t>8B</t>
  </si>
  <si>
    <t>ANCIENNETE</t>
  </si>
  <si>
    <t>ANCE</t>
  </si>
  <si>
    <t>SAL</t>
  </si>
  <si>
    <t>NIMP/INT</t>
  </si>
  <si>
    <t>TX</t>
  </si>
  <si>
    <t>SC</t>
  </si>
  <si>
    <t>PP</t>
  </si>
  <si>
    <t>MT</t>
  </si>
  <si>
    <t>LV</t>
  </si>
  <si>
    <t>FP</t>
  </si>
  <si>
    <t>A6</t>
  </si>
  <si>
    <t>A5</t>
  </si>
  <si>
    <t>A4</t>
  </si>
  <si>
    <t>A3</t>
  </si>
  <si>
    <t>A2</t>
  </si>
  <si>
    <t>A1</t>
  </si>
  <si>
    <t>AV</t>
  </si>
  <si>
    <t>AD</t>
  </si>
  <si>
    <t>HONORAIRES</t>
  </si>
  <si>
    <t>REMB.DEP.</t>
  </si>
  <si>
    <t>ST</t>
  </si>
  <si>
    <t>RE</t>
  </si>
  <si>
    <t>ON</t>
  </si>
  <si>
    <t>NE</t>
  </si>
  <si>
    <t>CX</t>
  </si>
  <si>
    <t>CC</t>
  </si>
  <si>
    <t>CB</t>
  </si>
  <si>
    <t>AP</t>
  </si>
  <si>
    <t>AUTO/INSCR</t>
  </si>
  <si>
    <t>IMPOS</t>
  </si>
  <si>
    <t>DEV.R.H.</t>
  </si>
  <si>
    <t>SF</t>
  </si>
  <si>
    <t>RC</t>
  </si>
  <si>
    <t>QT</t>
  </si>
  <si>
    <t>PI</t>
  </si>
  <si>
    <t>OR</t>
  </si>
  <si>
    <t>NU</t>
  </si>
  <si>
    <t>JA</t>
  </si>
  <si>
    <t>FO</t>
  </si>
  <si>
    <t>EN</t>
  </si>
  <si>
    <t>AN</t>
  </si>
  <si>
    <t>AC</t>
  </si>
  <si>
    <t>AUGM.</t>
  </si>
  <si>
    <t>FOR.</t>
  </si>
  <si>
    <t>IND.REPL.</t>
  </si>
  <si>
    <t>IND.FIN</t>
  </si>
  <si>
    <t>REMB.CNESST</t>
  </si>
  <si>
    <t>ACC</t>
  </si>
  <si>
    <t>NREM</t>
  </si>
  <si>
    <t>M.MOBILE</t>
  </si>
  <si>
    <t>%</t>
  </si>
  <si>
    <t>BM.FETE</t>
  </si>
  <si>
    <t>BM.VAC.</t>
  </si>
  <si>
    <t>BM.MAL.</t>
  </si>
  <si>
    <t>ADOPT/GROSS.</t>
  </si>
  <si>
    <t>PATERN.</t>
  </si>
  <si>
    <t>CONGE</t>
  </si>
  <si>
    <t>CON.MATER.</t>
  </si>
  <si>
    <t>CSPE.ASS</t>
  </si>
  <si>
    <t>8C</t>
  </si>
  <si>
    <t>RP</t>
  </si>
  <si>
    <t>LIB.SYND.</t>
  </si>
  <si>
    <t>JUDIC.</t>
  </si>
  <si>
    <t>AV.VAC</t>
  </si>
  <si>
    <t>VAC.%DEP</t>
  </si>
  <si>
    <t>VAC%</t>
  </si>
  <si>
    <t>AV.VAC.</t>
  </si>
  <si>
    <t>VAC.DEP.</t>
  </si>
  <si>
    <t>DIF.CG</t>
  </si>
  <si>
    <t>TR</t>
  </si>
  <si>
    <t>VACANCES</t>
  </si>
  <si>
    <t>GRO.AS.SA.</t>
  </si>
  <si>
    <t>NP</t>
  </si>
  <si>
    <t>ASS.SAL</t>
  </si>
  <si>
    <t>ASSAL.100%</t>
  </si>
  <si>
    <t>RETR.</t>
  </si>
  <si>
    <t>IND.PR</t>
  </si>
  <si>
    <t>MAL.GE.CA.</t>
  </si>
  <si>
    <t>MAL.GE.DE.</t>
  </si>
  <si>
    <t>MAL.SOLDER</t>
  </si>
  <si>
    <t>MAL.DEP.</t>
  </si>
  <si>
    <t>MAL.SAAQ</t>
  </si>
  <si>
    <t>MALADIE</t>
  </si>
  <si>
    <t>RE.PR.100%</t>
  </si>
  <si>
    <t>PSY.DEP.</t>
  </si>
  <si>
    <t>PSY.</t>
  </si>
  <si>
    <t>FER.DEP.</t>
  </si>
  <si>
    <t>FER.ASS.SA</t>
  </si>
  <si>
    <t>FER.</t>
  </si>
  <si>
    <t>KM.(NIMP)</t>
  </si>
  <si>
    <t>KM.(IMP)</t>
  </si>
  <si>
    <t>LIB.S.REMB</t>
  </si>
  <si>
    <t>SUP.RA.2H.</t>
  </si>
  <si>
    <t>SUP.RA.TR.</t>
  </si>
  <si>
    <t>SUP.DOUBLE</t>
  </si>
  <si>
    <t>SU</t>
  </si>
  <si>
    <t>SUP.DEMIE</t>
  </si>
  <si>
    <t>SUP.SIMPLE</t>
  </si>
  <si>
    <t>TR.DIF.ACC</t>
  </si>
  <si>
    <t>RECU.SUPPL</t>
  </si>
  <si>
    <t>RET.PAYES</t>
  </si>
  <si>
    <t>REGULIERS</t>
  </si>
  <si>
    <t>SI</t>
  </si>
  <si>
    <t>FR</t>
  </si>
  <si>
    <t>EQ</t>
  </si>
  <si>
    <t>SS</t>
  </si>
  <si>
    <t>TR.DIF.CG</t>
  </si>
  <si>
    <t>ACC.T.D.</t>
  </si>
  <si>
    <t>GOUV.ASS.</t>
  </si>
  <si>
    <t>PART</t>
  </si>
  <si>
    <t>TPR</t>
  </si>
  <si>
    <t>SUP</t>
  </si>
  <si>
    <t>CADRES</t>
  </si>
  <si>
    <t>AGESSS</t>
  </si>
  <si>
    <t>AGESSS-SNS</t>
  </si>
  <si>
    <t>APES</t>
  </si>
  <si>
    <t>SNS</t>
  </si>
  <si>
    <t>STAGIAIRE</t>
  </si>
  <si>
    <t>ACIAS</t>
  </si>
  <si>
    <t>SSS</t>
  </si>
  <si>
    <t>APER</t>
  </si>
  <si>
    <t>ACSSSS</t>
  </si>
  <si>
    <t>ADGSSSQ</t>
  </si>
  <si>
    <t>SYND.N.SYN</t>
  </si>
  <si>
    <t>SNS-AGESSS</t>
  </si>
  <si>
    <t>ACPQ</t>
  </si>
  <si>
    <t>AMRM</t>
  </si>
  <si>
    <t>RSFQ</t>
  </si>
  <si>
    <t>AQPMC</t>
  </si>
  <si>
    <t>ABCQ</t>
  </si>
  <si>
    <t>GYM</t>
  </si>
  <si>
    <t>BVR</t>
  </si>
  <si>
    <t>CPMCS</t>
  </si>
  <si>
    <t>RMB.ST.SLSM</t>
  </si>
  <si>
    <t>ST.RES.SLSM</t>
  </si>
  <si>
    <t>ST.REG.SLSM</t>
  </si>
  <si>
    <t>CAT.</t>
  </si>
  <si>
    <t>SCFP</t>
  </si>
  <si>
    <t>STTCEMTL</t>
  </si>
  <si>
    <t>ESTIM</t>
  </si>
  <si>
    <t>SPS</t>
  </si>
  <si>
    <t>UNIFORME</t>
  </si>
  <si>
    <t>HSCO</t>
  </si>
  <si>
    <t>RES</t>
  </si>
  <si>
    <t>STAT.HMR</t>
  </si>
  <si>
    <t>PMCS</t>
  </si>
  <si>
    <t>STAT.CHSLD</t>
  </si>
  <si>
    <t>REMB.ST.</t>
  </si>
  <si>
    <t>STAT.RES.</t>
  </si>
  <si>
    <t>STAT.REG.</t>
  </si>
  <si>
    <t>GENERALES</t>
  </si>
  <si>
    <t>TABLES</t>
  </si>
  <si>
    <t>DES</t>
  </si>
  <si>
    <t>)IMPRESSION</t>
  </si>
  <si>
    <t>SAG930F</t>
  </si>
  <si>
    <t>DEPART</t>
  </si>
  <si>
    <t>AU</t>
  </si>
  <si>
    <t>TRAITEMENT</t>
  </si>
  <si>
    <t>SYNDIC.</t>
  </si>
  <si>
    <t>DED</t>
  </si>
  <si>
    <t>UN.</t>
  </si>
  <si>
    <t>CORR</t>
  </si>
  <si>
    <t>SERV.</t>
  </si>
  <si>
    <t>PAIX</t>
  </si>
  <si>
    <t>AGENTS</t>
  </si>
  <si>
    <t>REG.RET.</t>
  </si>
  <si>
    <t>ENSEIGNANTS</t>
  </si>
  <si>
    <t>RETRAITE</t>
  </si>
  <si>
    <t>REGIME</t>
  </si>
  <si>
    <t>T.P.P.</t>
  </si>
  <si>
    <t>/</t>
  </si>
  <si>
    <t>R.R.E</t>
  </si>
  <si>
    <t>FONCTIONNAI</t>
  </si>
  <si>
    <t>C.S.S.P</t>
  </si>
  <si>
    <t>R.R.F</t>
  </si>
  <si>
    <t>RRSP</t>
  </si>
  <si>
    <t>REER</t>
  </si>
  <si>
    <t>DED.DEDUCTION</t>
  </si>
  <si>
    <t>COMPLETE</t>
  </si>
  <si>
    <t>TRAIT.DEPART</t>
  </si>
  <si>
    <t>SYNDIC</t>
  </si>
  <si>
    <t>R.R.E.</t>
  </si>
  <si>
    <t>R.R.F.</t>
  </si>
  <si>
    <t>ABREGEE</t>
  </si>
  <si>
    <t>P</t>
  </si>
  <si>
    <t>UNITE</t>
  </si>
  <si>
    <t>NATURE</t>
  </si>
  <si>
    <t>BILINGUE</t>
  </si>
  <si>
    <t>FRANCAIS</t>
  </si>
  <si>
    <t>SOM.PRIO.CODE</t>
  </si>
  <si>
    <t>CD</t>
  </si>
  <si>
    <t>-------------------DESCRIPTION-------------------</t>
  </si>
  <si>
    <t>SOUS-REGROUPEMENT-</t>
  </si>
  <si>
    <t>ID</t>
  </si>
  <si>
    <t>CODES</t>
  </si>
  <si>
    <t>SAG930</t>
  </si>
  <si>
    <t>FONDS</t>
  </si>
  <si>
    <t>/R.R.SP</t>
  </si>
  <si>
    <t>R.E.E.R</t>
  </si>
  <si>
    <t>REP.</t>
  </si>
  <si>
    <t>RACH.RETQC</t>
  </si>
  <si>
    <t>PARTIC.</t>
  </si>
  <si>
    <t>PARTICULIER</t>
  </si>
  <si>
    <t>ADJ</t>
  </si>
  <si>
    <t>AJUST.RETQC</t>
  </si>
  <si>
    <t>PRIVE</t>
  </si>
  <si>
    <t>R.RET.PRIV</t>
  </si>
  <si>
    <t>P.P</t>
  </si>
  <si>
    <t>R.R.PRI/PRI</t>
  </si>
  <si>
    <t>RET.PRIVE</t>
  </si>
  <si>
    <t>REGIME.RET.YEUR</t>
  </si>
  <si>
    <t>R.R.EUR</t>
  </si>
  <si>
    <t>REG.RET.DED.</t>
  </si>
  <si>
    <t>(YEUR)</t>
  </si>
  <si>
    <t>JRS</t>
  </si>
  <si>
    <t>H4J/4DS</t>
  </si>
  <si>
    <t>(EUR)</t>
  </si>
  <si>
    <t>SUPERIEURE</t>
  </si>
  <si>
    <t>ADM</t>
  </si>
  <si>
    <t>R.R.A.S/R.P.S.O</t>
  </si>
  <si>
    <t>COLL.</t>
  </si>
  <si>
    <t>ASS.</t>
  </si>
  <si>
    <t>A.COLL</t>
  </si>
  <si>
    <t>ASS.COL/GR.INS.</t>
  </si>
  <si>
    <t>PERCEPTION</t>
  </si>
  <si>
    <t>C.S.CENTRE</t>
  </si>
  <si>
    <t>C.P.</t>
  </si>
  <si>
    <t>YEUR</t>
  </si>
  <si>
    <t>FIIAQ</t>
  </si>
  <si>
    <t>ASSURANCES</t>
  </si>
  <si>
    <t>CAP-FIIAQ</t>
  </si>
  <si>
    <t>CAPITALE-FIIAQ</t>
  </si>
  <si>
    <t>D.S.F-APIQ</t>
  </si>
  <si>
    <t>D.S.F-APIIAQ</t>
  </si>
  <si>
    <t>SSQ-CSQ</t>
  </si>
  <si>
    <t>SSQ-APTS</t>
  </si>
  <si>
    <t>ASSURANCES-FTQ</t>
  </si>
  <si>
    <t>CAPITALE-FTQ</t>
  </si>
  <si>
    <t>SSQ-CSD</t>
  </si>
  <si>
    <t>APTMQ</t>
  </si>
  <si>
    <t>IND.ALL</t>
  </si>
  <si>
    <t>ASSURANCES-FMRQ</t>
  </si>
  <si>
    <t>CAPITALE-FMRQ</t>
  </si>
  <si>
    <t>SYNDICALE</t>
  </si>
  <si>
    <t>D.</t>
  </si>
  <si>
    <t>D.SYND/UNION</t>
  </si>
  <si>
    <t>DEDUCTION</t>
  </si>
  <si>
    <t>STATIONNEMENT</t>
  </si>
  <si>
    <t>STATION.</t>
  </si>
  <si>
    <t>PA</t>
  </si>
  <si>
    <t>STAT/GST</t>
  </si>
  <si>
    <t>(RELEVE)</t>
  </si>
  <si>
    <t>AVANCE</t>
  </si>
  <si>
    <t>AV.SAL/SAL.ADV.</t>
  </si>
  <si>
    <t>STAT/QST</t>
  </si>
  <si>
    <t>SERVICE</t>
  </si>
  <si>
    <t>ANS</t>
  </si>
  <si>
    <t>APRES</t>
  </si>
  <si>
    <t>SERV</t>
  </si>
  <si>
    <t>R.E.E.R/R.R.S.P</t>
  </si>
  <si>
    <t>FONDACTION</t>
  </si>
  <si>
    <t>FONDS/REER</t>
  </si>
  <si>
    <t>TRANSFERT</t>
  </si>
  <si>
    <t>TR.FONDS</t>
  </si>
  <si>
    <t>REER/RRSP</t>
  </si>
  <si>
    <t>TR.FONDS/REER</t>
  </si>
  <si>
    <t>EMPLO</t>
  </si>
  <si>
    <t>PRIVE-PART</t>
  </si>
  <si>
    <t>RET.</t>
  </si>
  <si>
    <t>DED.REGIME</t>
  </si>
  <si>
    <t>R.R.PRI/PRI.P.P</t>
  </si>
  <si>
    <t>REG.RET.PRIVE</t>
  </si>
  <si>
    <t>SST</t>
  </si>
  <si>
    <t>R.R.E.F.Q.</t>
  </si>
  <si>
    <t>QFCSSP</t>
  </si>
  <si>
    <t>RREFQ</t>
  </si>
  <si>
    <t>REG.R.881</t>
  </si>
  <si>
    <t>DED.R.R.881</t>
  </si>
  <si>
    <t>ASS.COLL.879</t>
  </si>
  <si>
    <t>ASS.COLL.878</t>
  </si>
  <si>
    <t>ASS.COLL.876</t>
  </si>
  <si>
    <t>CENTRE</t>
  </si>
  <si>
    <t>ASSURANCES-FIIAQ</t>
  </si>
  <si>
    <t>YE</t>
  </si>
  <si>
    <t>SPGQ</t>
  </si>
  <si>
    <t>CAPIT</t>
  </si>
  <si>
    <t>D.SYND.847</t>
  </si>
  <si>
    <t>D.SYND.846</t>
  </si>
  <si>
    <t>D.SYND.845</t>
  </si>
  <si>
    <t>D.SYND.843</t>
  </si>
  <si>
    <t>D.SYND.842</t>
  </si>
  <si>
    <t>D.SYND.841</t>
  </si>
  <si>
    <t>D.SYND.840</t>
  </si>
  <si>
    <t>D.SYND.839</t>
  </si>
  <si>
    <t>D.SYND.838</t>
  </si>
  <si>
    <t>D.SYND.837</t>
  </si>
  <si>
    <t>D.SYND.835</t>
  </si>
  <si>
    <t>D.SYND.833</t>
  </si>
  <si>
    <t>D.SYND.829</t>
  </si>
  <si>
    <t>D.SYND.826</t>
  </si>
  <si>
    <t>D.SYND.822</t>
  </si>
  <si>
    <t>DIFFEREE</t>
  </si>
  <si>
    <t>REMUNERATION</t>
  </si>
  <si>
    <t>DIFF.</t>
  </si>
  <si>
    <t>REMUN.</t>
  </si>
  <si>
    <t>REM.DIF/DEF.SAL</t>
  </si>
  <si>
    <t>REM.</t>
  </si>
  <si>
    <t>DIVERSE</t>
  </si>
  <si>
    <t>D.DIV.818</t>
  </si>
  <si>
    <t>D.DIV/MISC.D.</t>
  </si>
  <si>
    <t>D.DIV.817</t>
  </si>
  <si>
    <t>D.DIV.816</t>
  </si>
  <si>
    <t>D.DIV.815</t>
  </si>
  <si>
    <t>D.DIV.814</t>
  </si>
  <si>
    <t>D.DIV.813</t>
  </si>
  <si>
    <t>STATION</t>
  </si>
  <si>
    <t>STATION/PARKING</t>
  </si>
  <si>
    <t>RECUPERATION</t>
  </si>
  <si>
    <t>RECU.</t>
  </si>
  <si>
    <t>R.A.S/REIMB.A.S</t>
  </si>
  <si>
    <t>AVAN.SAL</t>
  </si>
  <si>
    <t>RECUP.</t>
  </si>
  <si>
    <t>S/SOC.CLUB</t>
  </si>
  <si>
    <t>FACTURES</t>
  </si>
  <si>
    <t>FACT./INVOICES</t>
  </si>
  <si>
    <t>DONS/DONATIONS</t>
  </si>
  <si>
    <t>REPAS/MEALS</t>
  </si>
  <si>
    <t>NURS.</t>
  </si>
  <si>
    <t>GARD/DAY</t>
  </si>
  <si>
    <t>RETENUES</t>
  </si>
  <si>
    <t>RETENUE</t>
  </si>
  <si>
    <t>R.S./WITHELD</t>
  </si>
  <si>
    <t>PENSION</t>
  </si>
  <si>
    <t>ET</t>
  </si>
  <si>
    <t>CHAMBRE</t>
  </si>
  <si>
    <t>PENS</t>
  </si>
  <si>
    <t>CHAM.ET</t>
  </si>
  <si>
    <t>BOARD</t>
  </si>
  <si>
    <t>CH.P/ROOM</t>
  </si>
  <si>
    <t>CHAMBRE,PENSION</t>
  </si>
  <si>
    <t>R/S.RECOV.</t>
  </si>
  <si>
    <t>S.&amp;</t>
  </si>
  <si>
    <t>&amp;</t>
  </si>
  <si>
    <t>EPARGNE</t>
  </si>
  <si>
    <t>O.EP/SAV.BONDS</t>
  </si>
  <si>
    <t>EPAR</t>
  </si>
  <si>
    <t>ECONOMIE</t>
  </si>
  <si>
    <t>CAISSE</t>
  </si>
  <si>
    <t>C.ECO/SAV.FUND</t>
  </si>
  <si>
    <t>AUTRE/OTHER</t>
  </si>
  <si>
    <t>AUTRE</t>
  </si>
  <si>
    <t>F.S.S.</t>
  </si>
  <si>
    <t>/Q.H.I.PDED.</t>
  </si>
  <si>
    <t>RQ5</t>
  </si>
  <si>
    <t>/Q.P.P.</t>
  </si>
  <si>
    <t>TP</t>
  </si>
  <si>
    <t>5DED.DEDUCTION-ASSURANCE-EMPLOI</t>
  </si>
  <si>
    <t>ASS.EMP/EMP.IN</t>
  </si>
  <si>
    <t>ASS.-EMPLOI</t>
  </si>
  <si>
    <t>ASS.-EMP/EMP.IN</t>
  </si>
  <si>
    <t>(TP)</t>
  </si>
  <si>
    <t>FEDERAL</t>
  </si>
  <si>
    <t>IMP.FED.TAX</t>
  </si>
  <si>
    <t>(TR)</t>
  </si>
  <si>
    <t>PROVINCIAL</t>
  </si>
  <si>
    <t>IMP.PROV.TAX</t>
  </si>
  <si>
    <t>PROVINC.</t>
  </si>
  <si>
    <t>ARRERAGES7</t>
  </si>
  <si>
    <t>ARRERAG/ARREARSDED</t>
  </si>
  <si>
    <t>ANNULE</t>
  </si>
  <si>
    <t>CA.C</t>
  </si>
  <si>
    <t>CA/NET</t>
  </si>
  <si>
    <t>CHEQ</t>
  </si>
  <si>
    <t>EMIS7</t>
  </si>
  <si>
    <t>NET.C.E/NET.M.CNET</t>
  </si>
  <si>
    <t>ENTREE</t>
  </si>
  <si>
    <t>DROIT</t>
  </si>
  <si>
    <t>5DED</t>
  </si>
  <si>
    <t>D.ENTRE/R.ENTRA</t>
  </si>
  <si>
    <t>DR.ENT.SYND</t>
  </si>
  <si>
    <t>FEDERAL(TP)</t>
  </si>
  <si>
    <t>DED.IMPOT</t>
  </si>
  <si>
    <t>FEDERAL(TR)</t>
  </si>
  <si>
    <t>RETQC5</t>
  </si>
  <si>
    <t>CANADA</t>
  </si>
  <si>
    <t>5COTISATION</t>
  </si>
  <si>
    <t>R.P.C./C.P.P.</t>
  </si>
  <si>
    <t>COT</t>
  </si>
  <si>
    <t>RPC</t>
  </si>
  <si>
    <t>R.P.C.</t>
  </si>
  <si>
    <t>FSS5</t>
  </si>
  <si>
    <t>F.S.S./Q.H.I.P.</t>
  </si>
  <si>
    <t>C.S.RQ5</t>
  </si>
  <si>
    <t>Q.P.P.</t>
  </si>
  <si>
    <t>R.R.P.</t>
  </si>
  <si>
    <t>5ASSURANCE-EMPLOI</t>
  </si>
  <si>
    <t>ASS-EMP/EMP-INS</t>
  </si>
  <si>
    <t>C.S.CNESST</t>
  </si>
  <si>
    <t>PAYER</t>
  </si>
  <si>
    <t>COURRU</t>
  </si>
  <si>
    <t>SAL.COURU-YEUR</t>
  </si>
  <si>
    <t>ALBERTA</t>
  </si>
  <si>
    <t>C.S.AHC</t>
  </si>
  <si>
    <t>AHC</t>
  </si>
  <si>
    <t>CELIB</t>
  </si>
  <si>
    <t>ONT.</t>
  </si>
  <si>
    <t>C.S.OHC</t>
  </si>
  <si>
    <t>C</t>
  </si>
  <si>
    <t>ONTARIO</t>
  </si>
  <si>
    <t>OHC</t>
  </si>
  <si>
    <t>EMPLOYEUR</t>
  </si>
  <si>
    <t>CPP</t>
  </si>
  <si>
    <t>BANQUES</t>
  </si>
  <si>
    <t>5PROVISION</t>
  </si>
  <si>
    <t>PROV.BQ</t>
  </si>
  <si>
    <t>C.S.RQAP</t>
  </si>
  <si>
    <t>R.Q.A.P</t>
  </si>
  <si>
    <t>RETRO</t>
  </si>
  <si>
    <t>COLLECTIVE</t>
  </si>
  <si>
    <t>ASSURANCE</t>
  </si>
  <si>
    <t>ASS.RETRO</t>
  </si>
  <si>
    <t>GR.INS.RETRO</t>
  </si>
  <si>
    <t>ASS.COLL.RETRO</t>
  </si>
  <si>
    <t>ALIMENTAIRE</t>
  </si>
  <si>
    <t>P.ALIM/ALIMONY</t>
  </si>
  <si>
    <t>ALIM.</t>
  </si>
  <si>
    <t>DED.747</t>
  </si>
  <si>
    <t>DIV.747/MISC.</t>
  </si>
  <si>
    <t>DED.DIV.747</t>
  </si>
  <si>
    <t>DED.746</t>
  </si>
  <si>
    <t>DIV.746/MISC.</t>
  </si>
  <si>
    <t>DED.DIV.746</t>
  </si>
  <si>
    <t>DED.745</t>
  </si>
  <si>
    <t>DIV.745/MISC.</t>
  </si>
  <si>
    <t>DED.DIV.745</t>
  </si>
  <si>
    <t>DED.744</t>
  </si>
  <si>
    <t>DIV.744/MISC.</t>
  </si>
  <si>
    <t>DED.DIV.744</t>
  </si>
  <si>
    <t>DED.743</t>
  </si>
  <si>
    <t>/MISC.</t>
  </si>
  <si>
    <t>DIV.</t>
  </si>
  <si>
    <t>DED.DIV.743</t>
  </si>
  <si>
    <t>DED.742</t>
  </si>
  <si>
    <t>DIV.742/MISC.</t>
  </si>
  <si>
    <t>DED.DIV.742</t>
  </si>
  <si>
    <t>DED.741</t>
  </si>
  <si>
    <t>DIV.741/MISC.</t>
  </si>
  <si>
    <t>DED.DIV.741</t>
  </si>
  <si>
    <t>DED.740</t>
  </si>
  <si>
    <t>DIV.740/MISC.</t>
  </si>
  <si>
    <t>DED.DIV.740</t>
  </si>
  <si>
    <t>DED.739</t>
  </si>
  <si>
    <t>DIV.739/MISC.</t>
  </si>
  <si>
    <t>DED.DIV.739</t>
  </si>
  <si>
    <t>DED.738</t>
  </si>
  <si>
    <t>DIV.738/MISC.</t>
  </si>
  <si>
    <t>DED.DIV.738</t>
  </si>
  <si>
    <t>DED.737</t>
  </si>
  <si>
    <t>DIV.737/MISC.</t>
  </si>
  <si>
    <t>DED.DIV.737</t>
  </si>
  <si>
    <t>DED.736</t>
  </si>
  <si>
    <t>DIV.736/MISC.</t>
  </si>
  <si>
    <t>DED.DIV.736</t>
  </si>
  <si>
    <t>6DED.DEDUCTION</t>
  </si>
  <si>
    <t>DIV.735/MISC.</t>
  </si>
  <si>
    <t>DED.735</t>
  </si>
  <si>
    <t>DED.DIV.735</t>
  </si>
  <si>
    <t>DIV.734/MISC.</t>
  </si>
  <si>
    <t>DED.734</t>
  </si>
  <si>
    <t>DED.DIV.734</t>
  </si>
  <si>
    <t>DIV.731/MISC.</t>
  </si>
  <si>
    <t>DED.731</t>
  </si>
  <si>
    <t>DED.DIV.731</t>
  </si>
  <si>
    <t>DIV.730/MISC.</t>
  </si>
  <si>
    <t>DED.730</t>
  </si>
  <si>
    <t>DED.DIV.730</t>
  </si>
  <si>
    <t>DIV.729/MISC.</t>
  </si>
  <si>
    <t>DED.729</t>
  </si>
  <si>
    <t>DED.DIV.729</t>
  </si>
  <si>
    <t>DIV.728/MISC.</t>
  </si>
  <si>
    <t>DED.728</t>
  </si>
  <si>
    <t>DED.DIV.728</t>
  </si>
  <si>
    <t>DIV.727/MISC.</t>
  </si>
  <si>
    <t>DED.727</t>
  </si>
  <si>
    <t>DED.DIV.727</t>
  </si>
  <si>
    <t>DIV.726/MISC.</t>
  </si>
  <si>
    <t>DED.726</t>
  </si>
  <si>
    <t>DED.DIV.726</t>
  </si>
  <si>
    <t>DIV.725/MISC.</t>
  </si>
  <si>
    <t>DED.725</t>
  </si>
  <si>
    <t>DED.DIV.725</t>
  </si>
  <si>
    <t>DIV.724/MISC.</t>
  </si>
  <si>
    <t>DED.724</t>
  </si>
  <si>
    <t>DED.DIV.724</t>
  </si>
  <si>
    <t>DIV.723/MISC.</t>
  </si>
  <si>
    <t>DED.723</t>
  </si>
  <si>
    <t>DED.DIV.723</t>
  </si>
  <si>
    <t>DIV.722/MISC.</t>
  </si>
  <si>
    <t>DED.722</t>
  </si>
  <si>
    <t>DED.DIV.722</t>
  </si>
  <si>
    <t>DIV.721/MISC.</t>
  </si>
  <si>
    <t>DED.721</t>
  </si>
  <si>
    <t>DED.DIV.721</t>
  </si>
  <si>
    <t>DIV.720/MISC.</t>
  </si>
  <si>
    <t>DED.720</t>
  </si>
  <si>
    <t>DED.DIV.720</t>
  </si>
  <si>
    <t>DIV.719/MISC.</t>
  </si>
  <si>
    <t>DED.719</t>
  </si>
  <si>
    <t>DED.DIV.719</t>
  </si>
  <si>
    <t>DIV.718/MISC.</t>
  </si>
  <si>
    <t>DED.718</t>
  </si>
  <si>
    <t>DED.DIV.718</t>
  </si>
  <si>
    <t>DIV.717/MISC.</t>
  </si>
  <si>
    <t>DED.717</t>
  </si>
  <si>
    <t>DED.DIV.717</t>
  </si>
  <si>
    <t>DIV.716/MISC.</t>
  </si>
  <si>
    <t>DED.716</t>
  </si>
  <si>
    <t>DED.DIV.716</t>
  </si>
  <si>
    <t>DIV.715/MISC.</t>
  </si>
  <si>
    <t>DED.715</t>
  </si>
  <si>
    <t>DED.DIV.715</t>
  </si>
  <si>
    <t>DIV.714/MISC.</t>
  </si>
  <si>
    <t>DED.714</t>
  </si>
  <si>
    <t>DED.DIV.714</t>
  </si>
  <si>
    <t>DED.713</t>
  </si>
  <si>
    <t>DED.DIV.713</t>
  </si>
  <si>
    <t>DIV.712/MISC.</t>
  </si>
  <si>
    <t>DED.712</t>
  </si>
  <si>
    <t>DED.DIV.712</t>
  </si>
  <si>
    <t>DIV.711/MISC.</t>
  </si>
  <si>
    <t>DED.711</t>
  </si>
  <si>
    <t>DED.DIV.711</t>
  </si>
  <si>
    <t>SEM.SANS</t>
  </si>
  <si>
    <t>NB.SEMAINES</t>
  </si>
  <si>
    <t>NO.REFERENCE</t>
  </si>
  <si>
    <t>ANNUL.AUTO.</t>
  </si>
  <si>
    <t>P.</t>
  </si>
  <si>
    <t>RESERVEE</t>
  </si>
  <si>
    <t>P.RESERVEE</t>
  </si>
  <si>
    <t>AUTRES</t>
  </si>
  <si>
    <t>SPECIALE</t>
  </si>
  <si>
    <t>P.SP.</t>
  </si>
  <si>
    <t>S.AUT/OTHER</t>
  </si>
  <si>
    <t>SPEC.</t>
  </si>
  <si>
    <t>PERFECTIONNEMENT</t>
  </si>
  <si>
    <t>S.PERF/PERF.S</t>
  </si>
  <si>
    <t>SPEC.PERFECTION</t>
  </si>
  <si>
    <t>RESPONSABILITE</t>
  </si>
  <si>
    <t>S.RES/RES.SPE</t>
  </si>
  <si>
    <t>SPEC.RESPONSAB.</t>
  </si>
  <si>
    <t>ANC.</t>
  </si>
  <si>
    <t>S.ANC/SEN.SPE</t>
  </si>
  <si>
    <t>SPEC.ANCIENNETE</t>
  </si>
  <si>
    <t>COORDONNATEUR</t>
  </si>
  <si>
    <t>RESIDENT</t>
  </si>
  <si>
    <t>P.A.R.COOR</t>
  </si>
  <si>
    <t>A.R.C/C.A.RES</t>
  </si>
  <si>
    <t>ASS.RESI.COORD.</t>
  </si>
  <si>
    <t>P.RESI.COOR</t>
  </si>
  <si>
    <t>R.COOR/COOR.RES</t>
  </si>
  <si>
    <t>RESI.COORDONNAT</t>
  </si>
  <si>
    <t>PSYCHIATRIQUE</t>
  </si>
  <si>
    <t>PRIME</t>
  </si>
  <si>
    <t>P.PR.</t>
  </si>
  <si>
    <t>.</t>
  </si>
  <si>
    <t>PHARMACIE</t>
  </si>
  <si>
    <t>CHEF</t>
  </si>
  <si>
    <t>ADJOINT</t>
  </si>
  <si>
    <t>P.ADJ.PHARM.</t>
  </si>
  <si>
    <t>PHARM.</t>
  </si>
  <si>
    <t>ADJ.CHEF</t>
  </si>
  <si>
    <t>AD.CHEF.PHA</t>
  </si>
  <si>
    <t>VIE</t>
  </si>
  <si>
    <t>UNI.</t>
  </si>
  <si>
    <t>P.RESP.</t>
  </si>
  <si>
    <t>R.U.VIE/R.LIF.U</t>
  </si>
  <si>
    <t>PDG-PDGA-DGA</t>
  </si>
  <si>
    <t>P.PDG-PDGA-DGA</t>
  </si>
  <si>
    <t>FORF/LUMP</t>
  </si>
  <si>
    <t>SECRETARIAT</t>
  </si>
  <si>
    <t>DU</t>
  </si>
  <si>
    <t>SEC.</t>
  </si>
  <si>
    <t>R.SECR/SECR.R.</t>
  </si>
  <si>
    <t>SECR.</t>
  </si>
  <si>
    <t>EQUIPE</t>
  </si>
  <si>
    <t>ASS</t>
  </si>
  <si>
    <t>P.ASS.C.EQUI.</t>
  </si>
  <si>
    <t>LEADER</t>
  </si>
  <si>
    <t>ASS.C.EQUI</t>
  </si>
  <si>
    <t>TGC</t>
  </si>
  <si>
    <t>P.FOR.TGC</t>
  </si>
  <si>
    <t>LITS)</t>
  </si>
  <si>
    <t>DIETET.(200-499</t>
  </si>
  <si>
    <t>DIE.</t>
  </si>
  <si>
    <t>D.RESP/RES.DIET</t>
  </si>
  <si>
    <t>DIET.</t>
  </si>
  <si>
    <t>COMPORTEMENT</t>
  </si>
  <si>
    <t>GRAVE</t>
  </si>
  <si>
    <t>TROUBLE</t>
  </si>
  <si>
    <t>P.TGC</t>
  </si>
  <si>
    <t>SBD</t>
  </si>
  <si>
    <t>PREMIUM</t>
  </si>
  <si>
    <t>(SUPERVIS.)</t>
  </si>
  <si>
    <t>PROF.</t>
  </si>
  <si>
    <t>PROF</t>
  </si>
  <si>
    <t>R.SUP/SUP.RESP.</t>
  </si>
  <si>
    <t>SUPERV.</t>
  </si>
  <si>
    <t>INTERIM</t>
  </si>
  <si>
    <t>P.INT.CHEF</t>
  </si>
  <si>
    <t>INT</t>
  </si>
  <si>
    <t>INTER.CHEF</t>
  </si>
  <si>
    <t>P.INT.C.UNI</t>
  </si>
  <si>
    <t>I.U.H</t>
  </si>
  <si>
    <t>I.C.U</t>
  </si>
  <si>
    <t>TRANSITOIRES</t>
  </si>
  <si>
    <t>P.DISPO.TRANSIT</t>
  </si>
  <si>
    <t>TRANSIT.PROV.</t>
  </si>
  <si>
    <t>TRANSIT.</t>
  </si>
  <si>
    <t>DISP.</t>
  </si>
  <si>
    <t>PHARMACIENS</t>
  </si>
  <si>
    <t>RETENTION</t>
  </si>
  <si>
    <t>P.RET.PHARM.</t>
  </si>
  <si>
    <t>RET.PHARMACISTS</t>
  </si>
  <si>
    <t>RET.PHARMACIENS</t>
  </si>
  <si>
    <t>+</t>
  </si>
  <si>
    <t>INCITATIVE</t>
  </si>
  <si>
    <t>P.INC.64</t>
  </si>
  <si>
    <t>MONITEUR/ASSISTANT</t>
  </si>
  <si>
    <t>P.MONT/ASST</t>
  </si>
  <si>
    <t>MONIT/ASSIST.</t>
  </si>
  <si>
    <t>MONITEUR/ASSIST</t>
  </si>
  <si>
    <t>P.INC.80</t>
  </si>
  <si>
    <t>H</t>
  </si>
  <si>
    <t>P.FORFAITAIRE</t>
  </si>
  <si>
    <t>CONVERSION</t>
  </si>
  <si>
    <t>P.CONV.VAC</t>
  </si>
  <si>
    <t>CONV.VACANCES</t>
  </si>
  <si>
    <t>INSTIT.CLIN.-RX-LAB-INAL-ANES</t>
  </si>
  <si>
    <t>P.INST.</t>
  </si>
  <si>
    <t>I.CLIN/CLI.INST</t>
  </si>
  <si>
    <t>INST.CLIN.</t>
  </si>
  <si>
    <t>INSTRUCTEUR</t>
  </si>
  <si>
    <t>P.INSTRUC.</t>
  </si>
  <si>
    <t>INSTRUCT.</t>
  </si>
  <si>
    <t>INSTRUCTEURS</t>
  </si>
  <si>
    <t>DISPO&lt;16</t>
  </si>
  <si>
    <t>P.JN</t>
  </si>
  <si>
    <t>D/N</t>
  </si>
  <si>
    <t>INFIRMIER/ERE</t>
  </si>
  <si>
    <t>ASSISTANT/E</t>
  </si>
  <si>
    <t>P.AS.INF.C.</t>
  </si>
  <si>
    <t>A.I.C/A.H.N.</t>
  </si>
  <si>
    <t>INF.CHEF</t>
  </si>
  <si>
    <t>10+ANS</t>
  </si>
  <si>
    <t>DIS&lt;16</t>
  </si>
  <si>
    <t>D</t>
  </si>
  <si>
    <t>COORD.TECHN.-RX-LAB-INAL-ANES</t>
  </si>
  <si>
    <t>P.COOR.TECH.</t>
  </si>
  <si>
    <t>COOR.TECH.COOR.</t>
  </si>
  <si>
    <t>COOR.TECH.</t>
  </si>
  <si>
    <t>&lt;</t>
  </si>
  <si>
    <t>P.RESPONS.</t>
  </si>
  <si>
    <t>RESPONSABIL.</t>
  </si>
  <si>
    <t>D’EQUIPE</t>
  </si>
  <si>
    <t>P.C.EQUIPE</t>
  </si>
  <si>
    <t>LEAD</t>
  </si>
  <si>
    <t>CH.EQ/TEAM</t>
  </si>
  <si>
    <t>JR</t>
  </si>
  <si>
    <t>AUXIL.</t>
  </si>
  <si>
    <t>EQUIPE-INFIRM.</t>
  </si>
  <si>
    <t>P.C.EQ.AUX</t>
  </si>
  <si>
    <t>C.E.I.A/A.T.L.N</t>
  </si>
  <si>
    <t>AUX.</t>
  </si>
  <si>
    <t>EQUIP</t>
  </si>
  <si>
    <t>DISPO</t>
  </si>
  <si>
    <t>P.J-N</t>
  </si>
  <si>
    <t>EQUIPE-INFIRMIER(E)S</t>
  </si>
  <si>
    <t>P.C.EQ.INF.</t>
  </si>
  <si>
    <t>C.EQ.IN/T.L.NUR</t>
  </si>
  <si>
    <t>INF.</t>
  </si>
  <si>
    <t>DIS&lt;16JR</t>
  </si>
  <si>
    <t>AVOCATS</t>
  </si>
  <si>
    <t>P.RET.AVOCAT</t>
  </si>
  <si>
    <t>LAWYERS</t>
  </si>
  <si>
    <t>BONUS</t>
  </si>
  <si>
    <t>&gt;=16</t>
  </si>
  <si>
    <t>P.NUIT</t>
  </si>
  <si>
    <t>+10ANS</t>
  </si>
  <si>
    <t>P.NUIT%</t>
  </si>
  <si>
    <t>NIGHT%</t>
  </si>
  <si>
    <t>+10ANS&lt;16</t>
  </si>
  <si>
    <t>I.U.H.</t>
  </si>
  <si>
    <t>5/10ANS</t>
  </si>
  <si>
    <t>NIGHT</t>
  </si>
  <si>
    <t>P.NUIT%5-10</t>
  </si>
  <si>
    <t>FONCTIONS</t>
  </si>
  <si>
    <t>REMPLACEMENT</t>
  </si>
  <si>
    <t>FC</t>
  </si>
  <si>
    <t>DIV</t>
  </si>
  <si>
    <t>P.RPL</t>
  </si>
  <si>
    <t>RPL</t>
  </si>
  <si>
    <t>BIOCHIMISTE</t>
  </si>
  <si>
    <t>ENCADREMENT</t>
  </si>
  <si>
    <t>P.ENC.PHAR</t>
  </si>
  <si>
    <t>ENC.BIO</t>
  </si>
  <si>
    <t>ENCAD.BIOCHI.</t>
  </si>
  <si>
    <t>ATTRACTION</t>
  </si>
  <si>
    <t>P.ATTR.</t>
  </si>
  <si>
    <t>ATTR.RETENTION</t>
  </si>
  <si>
    <t>ATTR.BIO.</t>
  </si>
  <si>
    <t>PHARMACIEN</t>
  </si>
  <si>
    <t>PHARM/PHARM</t>
  </si>
  <si>
    <t>ENCAD.PHARMA.</t>
  </si>
  <si>
    <t>PARRAINAGE</t>
  </si>
  <si>
    <t>P.PARRAINAGE</t>
  </si>
  <si>
    <t>SPONSORSHIP</t>
  </si>
  <si>
    <t>P.CHEF</t>
  </si>
  <si>
    <t>TEAM</t>
  </si>
  <si>
    <t>ENCOURAGEMENT</t>
  </si>
  <si>
    <t>P.ENC.</t>
  </si>
  <si>
    <t>STUDY</t>
  </si>
  <si>
    <t>INCENTIVE</t>
  </si>
  <si>
    <t>ENCOUR.</t>
  </si>
  <si>
    <t>ELOIG.U.M.F.</t>
  </si>
  <si>
    <t>P.RES.U.M.F</t>
  </si>
  <si>
    <t>U.M.F</t>
  </si>
  <si>
    <t>U.M.F.</t>
  </si>
  <si>
    <t>ASS-CHEF-EQUIPE</t>
  </si>
  <si>
    <t>P.ASS.C.EQU</t>
  </si>
  <si>
    <t>A.C.EQ/A.T.LEAD</t>
  </si>
  <si>
    <t>&gt;16JRS</t>
  </si>
  <si>
    <t>DIS</t>
  </si>
  <si>
    <t>(INHALO)</t>
  </si>
  <si>
    <t>FORMATION</t>
  </si>
  <si>
    <t>ORIENTATION</t>
  </si>
  <si>
    <t>P.OR.</t>
  </si>
  <si>
    <t>TRAINING</t>
  </si>
  <si>
    <t>OR,</t>
  </si>
  <si>
    <t>FORM</t>
  </si>
  <si>
    <t>DISPO&gt;16</t>
  </si>
  <si>
    <t>ENCA.</t>
  </si>
  <si>
    <t>FERMEE,</t>
  </si>
  <si>
    <t>P.GARDE,ENC.INT</t>
  </si>
  <si>
    <t>CLO.</t>
  </si>
  <si>
    <t>GUARD</t>
  </si>
  <si>
    <t>GARDE,ENC</t>
  </si>
  <si>
    <t>DIS&gt;16</t>
  </si>
  <si>
    <t>ECHOGRAPHIE</t>
  </si>
  <si>
    <t>TECHN.SPECIALISE</t>
  </si>
  <si>
    <t>P.TEC.ECHO</t>
  </si>
  <si>
    <t>ECHO/ECHO</t>
  </si>
  <si>
    <t>SOUILLE-HORAIRE</t>
  </si>
  <si>
    <t>LINGE</t>
  </si>
  <si>
    <t>TRI</t>
  </si>
  <si>
    <t>P.L</t>
  </si>
  <si>
    <t>L.SOUIL/DIRTY</t>
  </si>
  <si>
    <t>SOUILLE-HEBDO.</t>
  </si>
  <si>
    <t>0-5&lt;16</t>
  </si>
  <si>
    <t>P.SOINS</t>
  </si>
  <si>
    <t>S.INT/INT.CARE</t>
  </si>
  <si>
    <t>P.SOIR</t>
  </si>
  <si>
    <t>EVENING</t>
  </si>
  <si>
    <t>MIN/JOUR</t>
  </si>
  <si>
    <t>OU</t>
  </si>
  <si>
    <t>SOIR:%</t>
  </si>
  <si>
    <t>P.SOIR%</t>
  </si>
  <si>
    <t>PSYCHIATRIE</t>
  </si>
  <si>
    <t>P.PSYCHI.</t>
  </si>
  <si>
    <t>PSYCH.</t>
  </si>
  <si>
    <t>SEMAINE</t>
  </si>
  <si>
    <t>P.FIN</t>
  </si>
  <si>
    <t>WEEK-EN</t>
  </si>
  <si>
    <t>F.SEM</t>
  </si>
  <si>
    <t>SEM.</t>
  </si>
  <si>
    <t>D’INCINERATEUR</t>
  </si>
  <si>
    <t>OPERATION</t>
  </si>
  <si>
    <t>P.OPER.INC.</t>
  </si>
  <si>
    <t>OP.INC/INC.OP.</t>
  </si>
  <si>
    <t>INCIN</t>
  </si>
  <si>
    <t>OPERATEUR</t>
  </si>
  <si>
    <t>SCOLAIRE</t>
  </si>
  <si>
    <t>P.POST</t>
  </si>
  <si>
    <t>SCO/SCHOL</t>
  </si>
  <si>
    <t>FORMA.POST</t>
  </si>
  <si>
    <t>CRITIQUES</t>
  </si>
  <si>
    <t>P.SOIN</t>
  </si>
  <si>
    <t>CARE</t>
  </si>
  <si>
    <t>E-PHYS.MED)</t>
  </si>
  <si>
    <t>(EEG</t>
  </si>
  <si>
    <t>ENS.CLINIQUE</t>
  </si>
  <si>
    <t>P.ENS.CLIN.</t>
  </si>
  <si>
    <t>ENS.CLIN.TEACH</t>
  </si>
  <si>
    <t>RECRUTEMENT</t>
  </si>
  <si>
    <t>P.RECRUT.PHAR.</t>
  </si>
  <si>
    <t>RECRUT.PH.</t>
  </si>
  <si>
    <t>INITIATION</t>
  </si>
  <si>
    <t>P.INIT.</t>
  </si>
  <si>
    <t>SECURITAIRE</t>
  </si>
  <si>
    <t>MILIEU</t>
  </si>
  <si>
    <t>P.SECUR</t>
  </si>
  <si>
    <t>SECURIT.</t>
  </si>
  <si>
    <t>SECURITE</t>
  </si>
  <si>
    <t>SUPPLEMENTAIRE</t>
  </si>
  <si>
    <t>TEMPS</t>
  </si>
  <si>
    <t>SURPRIME</t>
  </si>
  <si>
    <t>P.SURPRIME</t>
  </si>
  <si>
    <t>SURPR/ADD.PREM</t>
  </si>
  <si>
    <t>(MIN/JR)</t>
  </si>
  <si>
    <t>ROT.J-S</t>
  </si>
  <si>
    <t>P.J/S</t>
  </si>
  <si>
    <t>E</t>
  </si>
  <si>
    <t>D/E</t>
  </si>
  <si>
    <t>**</t>
  </si>
  <si>
    <t>MINIMUM/HEURE</t>
  </si>
  <si>
    <t>SOIR:</t>
  </si>
  <si>
    <t>P.SR%</t>
  </si>
  <si>
    <t>JOUR</t>
  </si>
  <si>
    <t>35H.</t>
  </si>
  <si>
    <t>INFIRMIER</t>
  </si>
  <si>
    <t>C.E.INF/T.L.NUR</t>
  </si>
  <si>
    <t>INF</t>
  </si>
  <si>
    <t>P.MONIT/ASS</t>
  </si>
  <si>
    <t>PROFESSIONNELLE</t>
  </si>
  <si>
    <t>COORDINATION</t>
  </si>
  <si>
    <t>P.COORD.PROF.</t>
  </si>
  <si>
    <t>COORD.P/P.COORD</t>
  </si>
  <si>
    <t>COORD.</t>
  </si>
  <si>
    <t>ADJ.</t>
  </si>
  <si>
    <t>P.ADJ.PHAR</t>
  </si>
  <si>
    <t>PHYSICIENS</t>
  </si>
  <si>
    <t>P.RET.PHYSI</t>
  </si>
  <si>
    <t>N.PHYSICIENS.</t>
  </si>
  <si>
    <t>RETEN.PHY./RETE</t>
  </si>
  <si>
    <t>HR.</t>
  </si>
  <si>
    <t>PSYCHO.56-69</t>
  </si>
  <si>
    <t>P.PSY</t>
  </si>
  <si>
    <t>RET.PSY/RET.PSY</t>
  </si>
  <si>
    <t>56-69H</t>
  </si>
  <si>
    <t>PRESSION</t>
  </si>
  <si>
    <t>SOUDURE-HAUTE</t>
  </si>
  <si>
    <t>P.SOUDURE</t>
  </si>
  <si>
    <t>SOUDURE/WELDING</t>
  </si>
  <si>
    <t>P.J/N</t>
  </si>
  <si>
    <t>RADIO.</t>
  </si>
  <si>
    <t>SPECIALISEE</t>
  </si>
  <si>
    <t>TECH.</t>
  </si>
  <si>
    <t>P.TECH.SPEC.</t>
  </si>
  <si>
    <t>T.S.RAD/SP.T.RA</t>
  </si>
  <si>
    <t>TECH.SPEC.RADIO</t>
  </si>
  <si>
    <t>P.JSN</t>
  </si>
  <si>
    <t>DEN</t>
  </si>
  <si>
    <t>NORD</t>
  </si>
  <si>
    <t>GRAND</t>
  </si>
  <si>
    <t>RET.INFIRMIERE</t>
  </si>
  <si>
    <t>P.RET.INFIRM</t>
  </si>
  <si>
    <t>RET.IN/RET.INF</t>
  </si>
  <si>
    <t>G.NORD</t>
  </si>
  <si>
    <t>PSYCHO.70</t>
  </si>
  <si>
    <t>P.RET.PSYCHO</t>
  </si>
  <si>
    <t>70H.</t>
  </si>
  <si>
    <t>RET.PSY</t>
  </si>
  <si>
    <t>DEP.SIV</t>
  </si>
  <si>
    <t>ELOIGN.AVEC</t>
  </si>
  <si>
    <t>ISOL.ET</t>
  </si>
  <si>
    <t>P.ISOL.ELOIG</t>
  </si>
  <si>
    <t>ISOL.E/ISOL.REM</t>
  </si>
  <si>
    <t>ELOIG.</t>
  </si>
  <si>
    <t>ISOL.</t>
  </si>
  <si>
    <t>ELOIGN.SANS</t>
  </si>
  <si>
    <t>DEP.SIII</t>
  </si>
  <si>
    <t>ROTATION</t>
  </si>
  <si>
    <t>P.ROT</t>
  </si>
  <si>
    <t>DEP.SI</t>
  </si>
  <si>
    <t>MOBILITE</t>
  </si>
  <si>
    <t>MOBILITÉ</t>
  </si>
  <si>
    <t>MOBILITY</t>
  </si>
  <si>
    <t>(THT)</t>
  </si>
  <si>
    <t>P.ENC.RESIDENTS</t>
  </si>
  <si>
    <t>MAJORABLE</t>
  </si>
  <si>
    <t>NM</t>
  </si>
  <si>
    <t>P.NT+10</t>
  </si>
  <si>
    <t>N.M.</t>
  </si>
  <si>
    <t>P.ENSEIGNEMENT</t>
  </si>
  <si>
    <t>P.NT5-10</t>
  </si>
  <si>
    <t>APPROCHE-ECHEC</t>
  </si>
  <si>
    <t>COURS</t>
  </si>
  <si>
    <t>P.APP.ECHEC</t>
  </si>
  <si>
    <t>A.ECHEC/AP.FAIL</t>
  </si>
  <si>
    <t>APPR.ECHEC</t>
  </si>
  <si>
    <t>P.NT0-5</t>
  </si>
  <si>
    <t>APPROCHE-REUSSI</t>
  </si>
  <si>
    <t>P.APP.REUSS</t>
  </si>
  <si>
    <t>AP.REUS/AP.SUC.</t>
  </si>
  <si>
    <t>APPR.REUSSI</t>
  </si>
  <si>
    <t>NMAJ</t>
  </si>
  <si>
    <t>N.MAJ</t>
  </si>
  <si>
    <t>OIR</t>
  </si>
  <si>
    <t>BENEF.CHRONIQUES</t>
  </si>
  <si>
    <t>APPROCHE</t>
  </si>
  <si>
    <t>P.APP.CHRON</t>
  </si>
  <si>
    <t>AP.CHRON</t>
  </si>
  <si>
    <t>APPR.CHRON.</t>
  </si>
  <si>
    <t>CHSLD</t>
  </si>
  <si>
    <t>P.ATT.CHSLD</t>
  </si>
  <si>
    <t>REFRIGERATION</t>
  </si>
  <si>
    <t>CERTIFICAT</t>
  </si>
  <si>
    <t>P.CERT.REFR.</t>
  </si>
  <si>
    <t>C.REF/REF.CERT.</t>
  </si>
  <si>
    <t>CERT.REFRIGER.</t>
  </si>
  <si>
    <t>DISPONIBILITE</t>
  </si>
  <si>
    <t>P.DISPO.</t>
  </si>
  <si>
    <t>DISPO./AVAIL.</t>
  </si>
  <si>
    <t>RESIDENTS</t>
  </si>
  <si>
    <t>P.GARDE</t>
  </si>
  <si>
    <t>CALL</t>
  </si>
  <si>
    <t>GARDE/ON</t>
  </si>
  <si>
    <t>INCONVENIENTS</t>
  </si>
  <si>
    <t>P.INCONV.</t>
  </si>
  <si>
    <t>P.S.</t>
  </si>
  <si>
    <t>INTENSIF</t>
  </si>
  <si>
    <t>MOINS</t>
  </si>
  <si>
    <t>REPOS</t>
  </si>
  <si>
    <t>P.REPOS-16H</t>
  </si>
  <si>
    <t>R-16H/REST-16H.</t>
  </si>
  <si>
    <t>REPOS-16HRES</t>
  </si>
  <si>
    <t>FIQ</t>
  </si>
  <si>
    <t>P.PSYCH.FIQ</t>
  </si>
  <si>
    <t>PSYCHIATRIC</t>
  </si>
  <si>
    <t>P.RETENTION</t>
  </si>
  <si>
    <t>16JRS</t>
  </si>
  <si>
    <t>&gt;</t>
  </si>
  <si>
    <t>S.CRIT</t>
  </si>
  <si>
    <t>INF.URGENCE</t>
  </si>
  <si>
    <t>P.I.U.SI.10%</t>
  </si>
  <si>
    <t>RESERVE</t>
  </si>
  <si>
    <t>P.RESERVE</t>
  </si>
  <si>
    <t>OLUTION</t>
  </si>
  <si>
    <t>MEDIS</t>
  </si>
  <si>
    <t>COMPENSATION</t>
  </si>
  <si>
    <t>INDICE</t>
  </si>
  <si>
    <t>P.IND.COMP.</t>
  </si>
  <si>
    <t>IND.COMPENS.</t>
  </si>
  <si>
    <t>QUARTS</t>
  </si>
  <si>
    <t>CHEVAUCHEMENT</t>
  </si>
  <si>
    <t>P.NON</t>
  </si>
  <si>
    <t>SHIFT</t>
  </si>
  <si>
    <t>OVERL</t>
  </si>
  <si>
    <t>CHEV.QUARTS</t>
  </si>
  <si>
    <t>DEP.SII</t>
  </si>
  <si>
    <t>AVEC</t>
  </si>
  <si>
    <t>ELOIGN.</t>
  </si>
  <si>
    <t>P.ISOL.ELOI</t>
  </si>
  <si>
    <t>SPECIALISE</t>
  </si>
  <si>
    <t>P.OUVRIER</t>
  </si>
  <si>
    <t>SPE.</t>
  </si>
  <si>
    <t>50%)</t>
  </si>
  <si>
    <t>(MIN/JR</t>
  </si>
  <si>
    <t>J&lt;16</t>
  </si>
  <si>
    <t>(TGB)</t>
  </si>
  <si>
    <t>ATTR.RET.</t>
  </si>
  <si>
    <t>P.I.U.SI.7%</t>
  </si>
  <si>
    <t>DISP&gt;16</t>
  </si>
  <si>
    <t>ND</t>
  </si>
  <si>
    <t>SOIR/EVENING</t>
  </si>
  <si>
    <t>BRISE</t>
  </si>
  <si>
    <t>P.H.BRISEES</t>
  </si>
  <si>
    <t>HOR.BRIS/BRO.SC</t>
  </si>
  <si>
    <t>FIIQ</t>
  </si>
  <si>
    <t>AVANT-POSTE</t>
  </si>
  <si>
    <t>DISP.AV.FIIQ</t>
  </si>
  <si>
    <t>DISP</t>
  </si>
  <si>
    <t>DISP.FIIQ</t>
  </si>
  <si>
    <t>DISP.AV.POSTE</t>
  </si>
  <si>
    <t>P.DISPON.</t>
  </si>
  <si>
    <t>DISP./AVAIL.</t>
  </si>
  <si>
    <t>P.ANCIENNETE</t>
  </si>
  <si>
    <t>ANC./SENIOR.</t>
  </si>
  <si>
    <t>P.PRIME</t>
  </si>
  <si>
    <t>PRI.</t>
  </si>
  <si>
    <t>ASSISTANT</t>
  </si>
  <si>
    <t>P.ASS.C.EQUIPE</t>
  </si>
  <si>
    <t>LEADE</t>
  </si>
  <si>
    <t>SDB</t>
  </si>
  <si>
    <t>P.INT.</t>
  </si>
  <si>
    <t>P.RET.PHARM</t>
  </si>
  <si>
    <t>PLUS</t>
  </si>
  <si>
    <t>&lt;1</t>
  </si>
  <si>
    <t>DIVERSES</t>
  </si>
  <si>
    <t>REMPLACANT</t>
  </si>
  <si>
    <t>RPL.</t>
  </si>
  <si>
    <t>FONC.</t>
  </si>
  <si>
    <t>P.ENC.BIO</t>
  </si>
  <si>
    <t>ELOIG.U.M.F</t>
  </si>
  <si>
    <t>ORIENTION</t>
  </si>
  <si>
    <t>P.OR.,FORM.</t>
  </si>
  <si>
    <t>OR.</t>
  </si>
  <si>
    <t>CL.</t>
  </si>
  <si>
    <t>GARDE,ENC.INT</t>
  </si>
  <si>
    <t>MINIMUM/JOUR</t>
  </si>
  <si>
    <t>M/J</t>
  </si>
  <si>
    <t>V</t>
  </si>
  <si>
    <t>P.SOIN.CRIT</t>
  </si>
  <si>
    <t>PHYSICIENS.</t>
  </si>
  <si>
    <t>ATTRACTION/RETENTION</t>
  </si>
  <si>
    <t>TEMP.</t>
  </si>
  <si>
    <t>RÉT.</t>
  </si>
  <si>
    <t>P.ENC.RES.PHARM</t>
  </si>
  <si>
    <t>AVAIL.</t>
  </si>
  <si>
    <t>DISPO./</t>
  </si>
  <si>
    <t>RÉT</t>
  </si>
  <si>
    <t>BRUT</t>
  </si>
  <si>
    <t>AV.SAL.BR.</t>
  </si>
  <si>
    <t>SAL.BRUT</t>
  </si>
  <si>
    <t>RETRO)</t>
  </si>
  <si>
    <t>(TYPE</t>
  </si>
  <si>
    <t>ADV.</t>
  </si>
  <si>
    <t>AV.</t>
  </si>
  <si>
    <t>IMPOSABLE/INTERET</t>
  </si>
  <si>
    <t>S.NIMP/INT</t>
  </si>
  <si>
    <t>M.N.IMP/A.N.TAX</t>
  </si>
  <si>
    <t>N.IMP/INTERET</t>
  </si>
  <si>
    <t>S.HONORAIRES</t>
  </si>
  <si>
    <t>HONORAIRES/FEES</t>
  </si>
  <si>
    <t>DEPENSES</t>
  </si>
  <si>
    <t>REMB.</t>
  </si>
  <si>
    <t>S.REMB.DEP.</t>
  </si>
  <si>
    <t>R.DEP/EXP.REIMB</t>
  </si>
  <si>
    <t>REMB.DEPENSES</t>
  </si>
  <si>
    <t>VOYAGE</t>
  </si>
  <si>
    <t>S.REMB.VOY.</t>
  </si>
  <si>
    <t>R.FR.V/TR.EX.R.</t>
  </si>
  <si>
    <t>REMB.FR.VOYAGE</t>
  </si>
  <si>
    <t>IMPOSABLES</t>
  </si>
  <si>
    <t>MONTANTS</t>
  </si>
  <si>
    <t>S.MT</t>
  </si>
  <si>
    <t>M.IMPO/A.TAXABL</t>
  </si>
  <si>
    <t>IMPOSA.</t>
  </si>
  <si>
    <t>MONTANT</t>
  </si>
  <si>
    <t>HUMAINES</t>
  </si>
  <si>
    <t>RESSOURCES</t>
  </si>
  <si>
    <t>DEVELOP.</t>
  </si>
  <si>
    <t>S.DEV.R.H.</t>
  </si>
  <si>
    <t>TRAIN</t>
  </si>
  <si>
    <t>RH/HR</t>
  </si>
  <si>
    <t>DEV</t>
  </si>
  <si>
    <t>DEV.RES.HUMAINE</t>
  </si>
  <si>
    <t>S.FOR.</t>
  </si>
  <si>
    <t>FORFAIT/LUMPSUM</t>
  </si>
  <si>
    <t>VERSE</t>
  </si>
  <si>
    <t>DEP/TER.P.</t>
  </si>
  <si>
    <t>PAYE</t>
  </si>
  <si>
    <t>PAYES</t>
  </si>
  <si>
    <t>(RETQC)</t>
  </si>
  <si>
    <t>ANTERIEUR</t>
  </si>
  <si>
    <t>S.RETRO</t>
  </si>
  <si>
    <t>AN.ANT.</t>
  </si>
  <si>
    <t>RETQC)</t>
  </si>
  <si>
    <t>(NON</t>
  </si>
  <si>
    <t>REPLACEMENT</t>
  </si>
  <si>
    <t>INDEMNITE</t>
  </si>
  <si>
    <t>S.IND.REPL.</t>
  </si>
  <si>
    <t>IN.R.C/M.REPL.C</t>
  </si>
  <si>
    <t>INDEM.REPL.CAD.</t>
  </si>
  <si>
    <t>EMPLOI</t>
  </si>
  <si>
    <t>S.IND.FIN</t>
  </si>
  <si>
    <t>IND.F.E/SEV.PAY</t>
  </si>
  <si>
    <t>EMPL.</t>
  </si>
  <si>
    <t>INDEM.FIN</t>
  </si>
  <si>
    <t>REMBOURSEMENT</t>
  </si>
  <si>
    <t>S.REMB.CNESST</t>
  </si>
  <si>
    <t>PREVENTIF</t>
  </si>
  <si>
    <t>RETRAIT</t>
  </si>
  <si>
    <t>S.RET.PREV.</t>
  </si>
  <si>
    <t>SOLDE</t>
  </si>
  <si>
    <t>SANS</t>
  </si>
  <si>
    <t>INVALIDITE</t>
  </si>
  <si>
    <t>S.CNESST</t>
  </si>
  <si>
    <t>ACCIDENT</t>
  </si>
  <si>
    <t>REGUL.</t>
  </si>
  <si>
    <t>REGULIER</t>
  </si>
  <si>
    <t>NON-REMB.</t>
  </si>
  <si>
    <t>MOB/PSY</t>
  </si>
  <si>
    <t>MARG.</t>
  </si>
  <si>
    <t>BEN.</t>
  </si>
  <si>
    <t>HRS</t>
  </si>
  <si>
    <t>B.M.MOBILE</t>
  </si>
  <si>
    <t>B.M.MOB/FR.BEN.</t>
  </si>
  <si>
    <t>BEN.MARG.MOB.%</t>
  </si>
  <si>
    <t>FETES</t>
  </si>
  <si>
    <t>S.BM.FETE</t>
  </si>
  <si>
    <t>BEN.MARG/FR.BEN</t>
  </si>
  <si>
    <t>BEN.MARG.FERIE</t>
  </si>
  <si>
    <t>S.BM.VAC.</t>
  </si>
  <si>
    <t>BEN.MARG.VAC</t>
  </si>
  <si>
    <t>S.BM.MAL.</t>
  </si>
  <si>
    <t>BEN.MARG.MAL</t>
  </si>
  <si>
    <t>DUREE</t>
  </si>
  <si>
    <t>LONGUE</t>
  </si>
  <si>
    <t>ABSENCE</t>
  </si>
  <si>
    <t>S.A.L.D.</t>
  </si>
  <si>
    <t>PAYE/UNPAID</t>
  </si>
  <si>
    <t>PAYEES</t>
  </si>
  <si>
    <t>S.ABS.</t>
  </si>
  <si>
    <t>PAYEE</t>
  </si>
  <si>
    <t>LIBERATION</t>
  </si>
  <si>
    <t>S.LIB.N.PAY.</t>
  </si>
  <si>
    <t>AUTORISEES</t>
  </si>
  <si>
    <t>ABSENCES</t>
  </si>
  <si>
    <t>S.ABS.N.AUT.</t>
  </si>
  <si>
    <t>RETARD</t>
  </si>
  <si>
    <t>S.RET.N.PAY.</t>
  </si>
  <si>
    <t>S.ABS.N.PAY.</t>
  </si>
  <si>
    <t>ADOPT/GROSSES.</t>
  </si>
  <si>
    <t>S.ADOPT/GROSS.</t>
  </si>
  <si>
    <t>C.ADOPT/ADOPT</t>
  </si>
  <si>
    <t>ADOPT/GROSSESSE</t>
  </si>
  <si>
    <t>PATERNITE</t>
  </si>
  <si>
    <t>S.CONGE</t>
  </si>
  <si>
    <t>C.PATER/PATER</t>
  </si>
  <si>
    <t>MATERNITE</t>
  </si>
  <si>
    <t>S.CON.MATER.</t>
  </si>
  <si>
    <t>MARTERNIT.</t>
  </si>
  <si>
    <t>TEMP</t>
  </si>
  <si>
    <t>ASSIGNATION</t>
  </si>
  <si>
    <t>SPECIAUX</t>
  </si>
  <si>
    <t>CONGES</t>
  </si>
  <si>
    <t>S.CSPE.ASS</t>
  </si>
  <si>
    <t>C.SPE.HOL+ASSIG</t>
  </si>
  <si>
    <t>SPE</t>
  </si>
  <si>
    <t>S.LIB.SYND.</t>
  </si>
  <si>
    <t>LIB.S/UN.LIB</t>
  </si>
  <si>
    <t>LIB.</t>
  </si>
  <si>
    <t>JUDICIAIRE</t>
  </si>
  <si>
    <t>C.JUDIC/JUDIC</t>
  </si>
  <si>
    <t>JUDICIA.</t>
  </si>
  <si>
    <t>S.AV.VAC</t>
  </si>
  <si>
    <t>ADV</t>
  </si>
  <si>
    <t>VAC</t>
  </si>
  <si>
    <t>S.VAC.%DEP</t>
  </si>
  <si>
    <t>SEP.</t>
  </si>
  <si>
    <t>DEP.</t>
  </si>
  <si>
    <t>S.VAC%</t>
  </si>
  <si>
    <t>VAC.</t>
  </si>
  <si>
    <t>PRISES</t>
  </si>
  <si>
    <t>N-P.</t>
  </si>
  <si>
    <t>VERIF.</t>
  </si>
  <si>
    <t>S.AV.VAC.S.V</t>
  </si>
  <si>
    <t>S.AV.VAC.</t>
  </si>
  <si>
    <t>AV.VAC./VAC.ADV</t>
  </si>
  <si>
    <t>S.VAC.DEP.</t>
  </si>
  <si>
    <t>DEP</t>
  </si>
  <si>
    <t>VERIFICATION</t>
  </si>
  <si>
    <t>S.VAC.SVER.</t>
  </si>
  <si>
    <t>DIFFERE</t>
  </si>
  <si>
    <t>S.TR</t>
  </si>
  <si>
    <t>LEAVE</t>
  </si>
  <si>
    <t>T.DIF/DIF</t>
  </si>
  <si>
    <t>C.TRAIT.DIFFERE</t>
  </si>
  <si>
    <t>NORMALES</t>
  </si>
  <si>
    <t>S.VACANCES</t>
  </si>
  <si>
    <t>VACANCES/VAC.</t>
  </si>
  <si>
    <t>GROSSESSE</t>
  </si>
  <si>
    <t>ASS.-SAL.COMPLICATION</t>
  </si>
  <si>
    <t>S.GRO.AS.SA.</t>
  </si>
  <si>
    <t>ASS.SAL/SAL.INS</t>
  </si>
  <si>
    <t>ASS.-SALAIRE</t>
  </si>
  <si>
    <t>S.ASS.SAL</t>
  </si>
  <si>
    <t>A.S.NP/S.I.UNPA</t>
  </si>
  <si>
    <t>ASS.SALAIRE</t>
  </si>
  <si>
    <t>CARENCE</t>
  </si>
  <si>
    <t>S.CARENCE</t>
  </si>
  <si>
    <t>GELEE</t>
  </si>
  <si>
    <t>S.MAL.GE.ASS</t>
  </si>
  <si>
    <t>SICK</t>
  </si>
  <si>
    <t>G/F</t>
  </si>
  <si>
    <t>MAL</t>
  </si>
  <si>
    <t>ASSURANCE-SALAIRE</t>
  </si>
  <si>
    <t>S.ASSAL.100%</t>
  </si>
  <si>
    <t>S.ASS.SAL.</t>
  </si>
  <si>
    <t>S.MAL.GE.RA.</t>
  </si>
  <si>
    <t>M.G.RA/F.SK.REP</t>
  </si>
  <si>
    <t>MAL.GEL</t>
  </si>
  <si>
    <t>PRE</t>
  </si>
  <si>
    <t>INDEMNITEE</t>
  </si>
  <si>
    <t>S.IND.PR</t>
  </si>
  <si>
    <t>IND</t>
  </si>
  <si>
    <t>INDEM.PRE</t>
  </si>
  <si>
    <t>SAAQ</t>
  </si>
  <si>
    <t>S.MAL.GELE</t>
  </si>
  <si>
    <t>SICK.</t>
  </si>
  <si>
    <t>S.MAL.GE.CA.</t>
  </si>
  <si>
    <t>S.MAL.GE.DE.</t>
  </si>
  <si>
    <t>F.S</t>
  </si>
  <si>
    <t>G/SEP</t>
  </si>
  <si>
    <t>M</t>
  </si>
  <si>
    <t>G.DEP.</t>
  </si>
  <si>
    <t>SOLDER</t>
  </si>
  <si>
    <t>BANQUE</t>
  </si>
  <si>
    <t>S.MAL.SOLDER</t>
  </si>
  <si>
    <t>MALADIE/SICK.</t>
  </si>
  <si>
    <t>S.MAL.DEP.</t>
  </si>
  <si>
    <t>DEP/SEP.SI</t>
  </si>
  <si>
    <t>S.MAL.SVER.</t>
  </si>
  <si>
    <t>(NORMALE)</t>
  </si>
  <si>
    <t>S.MAL.SAAQ</t>
  </si>
  <si>
    <t>S.MALADIE</t>
  </si>
  <si>
    <t>S.RE.PR.100%</t>
  </si>
  <si>
    <t>R.PREV/PREV.L.</t>
  </si>
  <si>
    <t>PREVENT</t>
  </si>
  <si>
    <t>PSYCH.-DEPART</t>
  </si>
  <si>
    <t>MOBILES</t>
  </si>
  <si>
    <t>S.PSY.DEP.</t>
  </si>
  <si>
    <t>DEP.MOB.PSY.SEP</t>
  </si>
  <si>
    <t>C.PSYC./MOB.DEP</t>
  </si>
  <si>
    <t>VER.</t>
  </si>
  <si>
    <t>S.PSY.SVER.</t>
  </si>
  <si>
    <t>MOB.PSYCH.</t>
  </si>
  <si>
    <t>C.PSYC./MOBILE</t>
  </si>
  <si>
    <t>PIED</t>
  </si>
  <si>
    <t>MISE</t>
  </si>
  <si>
    <t>S.DISPON.</t>
  </si>
  <si>
    <t>FERIES</t>
  </si>
  <si>
    <t>S.FER.DEP.</t>
  </si>
  <si>
    <t>C.FERIE/STAT.H.</t>
  </si>
  <si>
    <t>S.FER.MATER.</t>
  </si>
  <si>
    <t>STABLE-NUIT</t>
  </si>
  <si>
    <t>QUART</t>
  </si>
  <si>
    <t>L.</t>
  </si>
  <si>
    <t>C.NUIT/NIGHT</t>
  </si>
  <si>
    <t>ASS-SAL</t>
  </si>
  <si>
    <t>ASSAL</t>
  </si>
  <si>
    <t>S.NUIT</t>
  </si>
  <si>
    <t>ASS.-SAL.</t>
  </si>
  <si>
    <t>S.FER.ASS.SA</t>
  </si>
  <si>
    <t>FERIE</t>
  </si>
  <si>
    <t>S.FER.</t>
  </si>
  <si>
    <t>IMPOSABLE)</t>
  </si>
  <si>
    <t>KILOMETRAGE</t>
  </si>
  <si>
    <t>S.KM.(NIMP)</t>
  </si>
  <si>
    <t>N.T.</t>
  </si>
  <si>
    <t>N.I./KM</t>
  </si>
  <si>
    <t>KM</t>
  </si>
  <si>
    <t>IMPOS.</t>
  </si>
  <si>
    <t>(IMPOSABLE)</t>
  </si>
  <si>
    <t>S.KM.(IMP)</t>
  </si>
  <si>
    <t>KM.</t>
  </si>
  <si>
    <t>S.LIB.S.REMB</t>
  </si>
  <si>
    <t>LIB.S./UN.LIB.</t>
  </si>
  <si>
    <t>HRES.</t>
  </si>
  <si>
    <t>RAP.</t>
  </si>
  <si>
    <t>SUPPL.</t>
  </si>
  <si>
    <t>S.SUP.RA.2H.</t>
  </si>
  <si>
    <t>REC</t>
  </si>
  <si>
    <t>2H.</t>
  </si>
  <si>
    <t>HEURES</t>
  </si>
  <si>
    <t>RAPPEL</t>
  </si>
  <si>
    <t>TRANSPORT</t>
  </si>
  <si>
    <t>S.SUP.RA.TR.</t>
  </si>
  <si>
    <t>RAP.TRANS.REC.</t>
  </si>
  <si>
    <t>TRANSP</t>
  </si>
  <si>
    <t>DEM</t>
  </si>
  <si>
    <t>DOUBLE</t>
  </si>
  <si>
    <t>TAUX</t>
  </si>
  <si>
    <t>S.SUP.2.5</t>
  </si>
  <si>
    <t>O.T.</t>
  </si>
  <si>
    <t>-2.5-</t>
  </si>
  <si>
    <t>T.S.</t>
  </si>
  <si>
    <t>S.SUP.DOUBLE</t>
  </si>
  <si>
    <t>T.S</t>
  </si>
  <si>
    <t>SUPPL.T.DOUBLE</t>
  </si>
  <si>
    <t>DEMIE</t>
  </si>
  <si>
    <t>S.SUP.DEMIE</t>
  </si>
  <si>
    <t>1.5</t>
  </si>
  <si>
    <t>T.S.-</t>
  </si>
  <si>
    <t>SUPPL.TAUX</t>
  </si>
  <si>
    <t>SIMPLE</t>
  </si>
  <si>
    <t>S.SUP.SIMPLE</t>
  </si>
  <si>
    <t>SUPPL.T.</t>
  </si>
  <si>
    <t>ACCUMULATION</t>
  </si>
  <si>
    <t>S.TR.DIF.ACC</t>
  </si>
  <si>
    <t>DL</t>
  </si>
  <si>
    <t>TD</t>
  </si>
  <si>
    <t>ACC.TRAIT.DIFF.</t>
  </si>
  <si>
    <t>S.REGULIERS</t>
  </si>
  <si>
    <t>S.RECU.SUPPL</t>
  </si>
  <si>
    <t>OT</t>
  </si>
  <si>
    <t>TS</t>
  </si>
  <si>
    <t>S.RET.PAYES</t>
  </si>
  <si>
    <t>POURCENTAGE</t>
  </si>
  <si>
    <t>REPARTITION</t>
  </si>
  <si>
    <t>REP.AUTO</t>
  </si>
  <si>
    <t>REP.AUTO.DIST.</t>
  </si>
  <si>
    <t>REPARTIT.AUTO</t>
  </si>
  <si>
    <t>H.</t>
  </si>
  <si>
    <t>AVANCE/ADVANCE</t>
  </si>
  <si>
    <t>HONORAIRE</t>
  </si>
  <si>
    <t>VOYAGES</t>
  </si>
  <si>
    <t>H.DEV.R.H.</t>
  </si>
  <si>
    <t>H.IND.REPL.</t>
  </si>
  <si>
    <t>H.IND.FIN</t>
  </si>
  <si>
    <t>H.RET.PREV.</t>
  </si>
  <si>
    <t>H.CNESST</t>
  </si>
  <si>
    <t>UNPAID</t>
  </si>
  <si>
    <t>S.SOLDE</t>
  </si>
  <si>
    <t>N.REM</t>
  </si>
  <si>
    <t>FETE</t>
  </si>
  <si>
    <t>H.T.BEN.</t>
  </si>
  <si>
    <t>H.BM.FETE</t>
  </si>
  <si>
    <t>ST.H%</t>
  </si>
  <si>
    <t>CF%/FB</t>
  </si>
  <si>
    <t>BM</t>
  </si>
  <si>
    <t>C.F.%</t>
  </si>
  <si>
    <t>H.THEO.BM</t>
  </si>
  <si>
    <t>H.BM.VAC.</t>
  </si>
  <si>
    <t>VAC%/FB</t>
  </si>
  <si>
    <t>H.THEO.</t>
  </si>
  <si>
    <t>H.BM.MAL.</t>
  </si>
  <si>
    <t>SK</t>
  </si>
  <si>
    <t>MAL%/FB</t>
  </si>
  <si>
    <t>H.THEO</t>
  </si>
  <si>
    <t>ABS.</t>
  </si>
  <si>
    <t>H.A.L.D.</t>
  </si>
  <si>
    <t>SUSPENSION</t>
  </si>
  <si>
    <t>PAYEES-</t>
  </si>
  <si>
    <t>D’ABS.</t>
  </si>
  <si>
    <t>SUSP</t>
  </si>
  <si>
    <t>H.ABS</t>
  </si>
  <si>
    <t>PARENT</t>
  </si>
  <si>
    <t>PAYEES-CONGE</t>
  </si>
  <si>
    <t>H.ABS.CPAR</t>
  </si>
  <si>
    <t>H.ABS.</t>
  </si>
  <si>
    <t>H.LIB.N.PAY.</t>
  </si>
  <si>
    <t>H.ABS.N.AUT.</t>
  </si>
  <si>
    <t>H.RET.N.PAY.</t>
  </si>
  <si>
    <t>H.ABS.N.PAY.</t>
  </si>
  <si>
    <t>H.ADOPT/GROSS.</t>
  </si>
  <si>
    <t>PATER.</t>
  </si>
  <si>
    <t>H.CONGE</t>
  </si>
  <si>
    <t>H.CON.MATER.</t>
  </si>
  <si>
    <t>H.CSPE.ASS</t>
  </si>
  <si>
    <t>SPE+ASSIGNA.</t>
  </si>
  <si>
    <t>H.LIB.SYND.</t>
  </si>
  <si>
    <t>MAT/MAT.LEAVE</t>
  </si>
  <si>
    <t>VACANCE</t>
  </si>
  <si>
    <t>H.AV.VAC</t>
  </si>
  <si>
    <t>H.T.VACANCES</t>
  </si>
  <si>
    <t>H.TH.VAC%DEP</t>
  </si>
  <si>
    <t>DEP.VAC</t>
  </si>
  <si>
    <t>%DEP</t>
  </si>
  <si>
    <t>H.TH.VAC%</t>
  </si>
  <si>
    <t>H.TH.VAC%NP</t>
  </si>
  <si>
    <t>H.AV.VAC.S.V</t>
  </si>
  <si>
    <t>H.AV.VAC.</t>
  </si>
  <si>
    <t>H.VAC.DEP.</t>
  </si>
  <si>
    <t>H.VAC.SVER.</t>
  </si>
  <si>
    <t>SVER.VAC.NO.VER</t>
  </si>
  <si>
    <t>VAC.SANS.VERIF.</t>
  </si>
  <si>
    <t>H.TR.DIF.CG</t>
  </si>
  <si>
    <t>T.DIF/DIF.LEAVE</t>
  </si>
  <si>
    <t>H.VACANCES</t>
  </si>
  <si>
    <t>H.GRO.AS.SA.</t>
  </si>
  <si>
    <t>H.ASS.SAL</t>
  </si>
  <si>
    <t>H.CARENCE</t>
  </si>
  <si>
    <t>H.MAL.GE.ASS</t>
  </si>
  <si>
    <t>H.ASSAL</t>
  </si>
  <si>
    <t>H.ASS.SAL.</t>
  </si>
  <si>
    <t>H.MAL.GE.RA.</t>
  </si>
  <si>
    <t>H.IND.PR</t>
  </si>
  <si>
    <t>H.MAL.GELEE</t>
  </si>
  <si>
    <t>H.MAL.GE.CA.</t>
  </si>
  <si>
    <t>H.MAL.GE.DE.</t>
  </si>
  <si>
    <t>H.MAL.SOLDER</t>
  </si>
  <si>
    <t>H.MAL.DEP.</t>
  </si>
  <si>
    <t>H.MAL.SVER.</t>
  </si>
  <si>
    <t>NOVER</t>
  </si>
  <si>
    <t>SVER/SK</t>
  </si>
  <si>
    <t>S.VERIF</t>
  </si>
  <si>
    <t>H.MAL.SAAQ</t>
  </si>
  <si>
    <t>H.MAL.</t>
  </si>
  <si>
    <t>H.RE.PR100%</t>
  </si>
  <si>
    <t>H.PSY.DEP.</t>
  </si>
  <si>
    <t>PSYCHIATRIQUES</t>
  </si>
  <si>
    <t>H.PSY.SVER.</t>
  </si>
  <si>
    <t>S/NO</t>
  </si>
  <si>
    <t>S.VER</t>
  </si>
  <si>
    <t>PSY/MOB</t>
  </si>
  <si>
    <t>H.CONG.PSY.</t>
  </si>
  <si>
    <t>H.DISPON.</t>
  </si>
  <si>
    <t>H.FER.DEP.</t>
  </si>
  <si>
    <t>H.FER.MATER.</t>
  </si>
  <si>
    <t>(NO)</t>
  </si>
  <si>
    <t>MAT</t>
  </si>
  <si>
    <t>CF</t>
  </si>
  <si>
    <t>MAT/MAT</t>
  </si>
  <si>
    <t>H.NUIT</t>
  </si>
  <si>
    <t>H.FER.ASS.SA</t>
  </si>
  <si>
    <t>CG.FER.ASS.SAL.</t>
  </si>
  <si>
    <t>RETARDE</t>
  </si>
  <si>
    <t>NUMERO</t>
  </si>
  <si>
    <t>RET/DELAY</t>
  </si>
  <si>
    <t>CG.FER.RETARDE</t>
  </si>
  <si>
    <t>H.FERIE</t>
  </si>
  <si>
    <t>(NUMERO)</t>
  </si>
  <si>
    <t>#</t>
  </si>
  <si>
    <t>NO/STAT</t>
  </si>
  <si>
    <t>FER</t>
  </si>
  <si>
    <t>(NON-IMPOSABLE)</t>
  </si>
  <si>
    <t>KILOMETRES</t>
  </si>
  <si>
    <t>NB.</t>
  </si>
  <si>
    <t>NB.KM.(NIMP)</t>
  </si>
  <si>
    <t>NB.KM.(IMP)</t>
  </si>
  <si>
    <t>H.LIB.S.REMB</t>
  </si>
  <si>
    <t>H.SUP.RA.2H.</t>
  </si>
  <si>
    <t>SUPPL.RAPPEL</t>
  </si>
  <si>
    <t>H.SUP.RA.TR.</t>
  </si>
  <si>
    <t>DEMI</t>
  </si>
  <si>
    <t>2.5</t>
  </si>
  <si>
    <t>H.SUP.</t>
  </si>
  <si>
    <t>H.SUP.DOUBLE</t>
  </si>
  <si>
    <t>TEMPS.</t>
  </si>
  <si>
    <t>H.SUP.DEMIE</t>
  </si>
  <si>
    <t>H.SUP.SIMPLE</t>
  </si>
  <si>
    <t>H.ACC.T.D.</t>
  </si>
  <si>
    <t>TD/</t>
  </si>
  <si>
    <t>H.REGULIERES</t>
  </si>
  <si>
    <t>H.RECU.SUPPL</t>
  </si>
  <si>
    <t>H.RET.PAYES</t>
  </si>
  <si>
    <t>T.Q.D.</t>
  </si>
  <si>
    <t>PAIEMENT</t>
  </si>
  <si>
    <t>D’ABSENCE</t>
  </si>
  <si>
    <t>INDICATEUR</t>
  </si>
  <si>
    <t>ALD</t>
  </si>
  <si>
    <t>INDIC.</t>
  </si>
  <si>
    <t>PREC.</t>
  </si>
  <si>
    <t>PL.YEUR</t>
  </si>
  <si>
    <t>SAL.AE.</t>
  </si>
  <si>
    <t>PL.</t>
  </si>
  <si>
    <t>SAL.AE</t>
  </si>
  <si>
    <t>AE.PL.PREC</t>
  </si>
  <si>
    <t>RED.YEUR</t>
  </si>
  <si>
    <t>RED.PR</t>
  </si>
  <si>
    <t>AE.RE.PREC.</t>
  </si>
  <si>
    <t>PRECEDENT</t>
  </si>
  <si>
    <t>SAL.RQAP</t>
  </si>
  <si>
    <t>PREC</t>
  </si>
  <si>
    <t>SAL.RQ</t>
  </si>
  <si>
    <t>PLEIN</t>
  </si>
  <si>
    <t>COT.AE</t>
  </si>
  <si>
    <t>PL.PR.</t>
  </si>
  <si>
    <t>COT.AE.PL.PREC.</t>
  </si>
  <si>
    <t>REDUIT</t>
  </si>
  <si>
    <t>COT.AE.RE.PREC</t>
  </si>
  <si>
    <t>COT.RQAP</t>
  </si>
  <si>
    <t>REMB.RETQC</t>
  </si>
  <si>
    <t>REFU</t>
  </si>
  <si>
    <t>DATE</t>
  </si>
  <si>
    <t>CUM.</t>
  </si>
  <si>
    <t>CUM</t>
  </si>
  <si>
    <t>RET.YEUR</t>
  </si>
  <si>
    <t>DED.R.R.297</t>
  </si>
  <si>
    <t>DED.R.R.296</t>
  </si>
  <si>
    <t>R.R.EUR.295</t>
  </si>
  <si>
    <t>LOGEMENT</t>
  </si>
  <si>
    <t>AV.IMPOSABLES</t>
  </si>
  <si>
    <t>AV.IMP.LOGIS.</t>
  </si>
  <si>
    <t>LOG.</t>
  </si>
  <si>
    <t>AV.IMP.</t>
  </si>
  <si>
    <t>AV.IMP.LOGIS</t>
  </si>
  <si>
    <t>PRET</t>
  </si>
  <si>
    <t>AV.IMPOSABLE</t>
  </si>
  <si>
    <t>AV.IMP.PRET</t>
  </si>
  <si>
    <t>IMP.</t>
  </si>
  <si>
    <t>IMP.PRET</t>
  </si>
  <si>
    <t>PROV.MMA</t>
  </si>
  <si>
    <t>AV.IMP.MMA</t>
  </si>
  <si>
    <t>IMP.MMA</t>
  </si>
  <si>
    <t>AUTOMOBILE</t>
  </si>
  <si>
    <t>AV.IMP.AUTOMOB.</t>
  </si>
  <si>
    <t>AUT.</t>
  </si>
  <si>
    <t>FED.PROV.</t>
  </si>
  <si>
    <t>AV.IMP.FED.PROV</t>
  </si>
  <si>
    <t>AVAN.P.F.T.BEN.</t>
  </si>
  <si>
    <t>AVANTAGES</t>
  </si>
  <si>
    <t>AVANT.IMP.PROV.</t>
  </si>
  <si>
    <t>AV.IMP.PR.T.BEN</t>
  </si>
  <si>
    <t>AV.IMP.FED.</t>
  </si>
  <si>
    <t>AV.IMP.FE.T.BEN</t>
  </si>
  <si>
    <t>FED.</t>
  </si>
  <si>
    <t>B.</t>
  </si>
  <si>
    <t>5J</t>
  </si>
  <si>
    <t>PERS.</t>
  </si>
  <si>
    <t>AFFAIRES</t>
  </si>
  <si>
    <t>CG.</t>
  </si>
  <si>
    <t>H.CG.AFFPERS.5J</t>
  </si>
  <si>
    <t>CG.AFF.PERS.5J</t>
  </si>
  <si>
    <t>CHOMEE</t>
  </si>
  <si>
    <t>JOURNEE</t>
  </si>
  <si>
    <t>DIVERS</t>
  </si>
  <si>
    <t>LOI</t>
  </si>
  <si>
    <t>PENALITE</t>
  </si>
  <si>
    <t>PEN.LOI160</t>
  </si>
  <si>
    <t>$</t>
  </si>
  <si>
    <t>LOI160/BILL160</t>
  </si>
  <si>
    <t>LOI160</t>
  </si>
  <si>
    <t>BEN.MARG.MOBILE/PSYCH.</t>
  </si>
  <si>
    <t>BQE</t>
  </si>
  <si>
    <t>S.B.M.MOB.</t>
  </si>
  <si>
    <t>SAL.B.M.MOB/PSY</t>
  </si>
  <si>
    <t>BEN.MARG.</t>
  </si>
  <si>
    <t>S.B.M.MAL.</t>
  </si>
  <si>
    <t>B.M.MAL/SICK.FB</t>
  </si>
  <si>
    <t>SAL.B.M.MALADIE</t>
  </si>
  <si>
    <t>H.CG.FER.R</t>
  </si>
  <si>
    <t>H.CG.FERIE</t>
  </si>
  <si>
    <t>NATIONALE</t>
  </si>
  <si>
    <t>TRAVAILLES</t>
  </si>
  <si>
    <t>JOURS</t>
  </si>
  <si>
    <t>J.TR.FNAT</t>
  </si>
  <si>
    <t>J.TR.FNAT.W.D.</t>
  </si>
  <si>
    <t>TRAV/FNAT</t>
  </si>
  <si>
    <t>U.KM</t>
  </si>
  <si>
    <t>PRECEDENTE</t>
  </si>
  <si>
    <t>ANNE</t>
  </si>
  <si>
    <t>SUR</t>
  </si>
  <si>
    <t>ABS/UNPAI</t>
  </si>
  <si>
    <t>COURANTE</t>
  </si>
  <si>
    <t>ANNEE</t>
  </si>
  <si>
    <t>EXPERIENCE</t>
  </si>
  <si>
    <t>J.EXPER.</t>
  </si>
  <si>
    <t>D’EMPLOI</t>
  </si>
  <si>
    <t>SEC.EMPLOI</t>
  </si>
  <si>
    <t>ACCUM.</t>
  </si>
  <si>
    <t>AVANT</t>
  </si>
  <si>
    <t>CG.AV.ACC.YE</t>
  </si>
  <si>
    <t>CG.AP.ACC.YE</t>
  </si>
  <si>
    <t>TRAIT.DIFFERE</t>
  </si>
  <si>
    <t>T.D.</t>
  </si>
  <si>
    <t>DIFF</t>
  </si>
  <si>
    <t>TRAIT.</t>
  </si>
  <si>
    <t>ACC.</t>
  </si>
  <si>
    <t>$.T.D.CONG</t>
  </si>
  <si>
    <t>S.CGE.T.DIFF.</t>
  </si>
  <si>
    <t>ACCUM.APRES</t>
  </si>
  <si>
    <t>SAL.EN</t>
  </si>
  <si>
    <t>ACC.AP.CG.YE</t>
  </si>
  <si>
    <t>ACCUM.AVANT</t>
  </si>
  <si>
    <t>ACC.AV.CG.YE</t>
  </si>
  <si>
    <t>ACCUM.TRAIT.DIFFERE</t>
  </si>
  <si>
    <t>ACC.T.D</t>
  </si>
  <si>
    <t>JRS.NON</t>
  </si>
  <si>
    <t>JRS.ACC.T.D.</t>
  </si>
  <si>
    <t>$.T.D.ACC.</t>
  </si>
  <si>
    <t>S.ACC.T.DIFF.</t>
  </si>
  <si>
    <t>ACCUM.CH.SOCIALES</t>
  </si>
  <si>
    <t>CG.AV.ACC.C.S.</t>
  </si>
  <si>
    <t>CH.SOCIALES</t>
  </si>
  <si>
    <t>ACC.AP.CG.C.S.</t>
  </si>
  <si>
    <t>CG.AP.ACC.C.S.</t>
  </si>
  <si>
    <t>ACC.AV.CG.C.S.</t>
  </si>
  <si>
    <t>ABS</t>
  </si>
  <si>
    <t>ABSADJ</t>
  </si>
  <si>
    <t>AJ.RETQC</t>
  </si>
  <si>
    <t>NAT</t>
  </si>
  <si>
    <t>ACC.AN.FIN.COUR.</t>
  </si>
  <si>
    <t>AN.FIN.COUR.</t>
  </si>
  <si>
    <t>ACC.AN.FIN.COUR</t>
  </si>
  <si>
    <t>COMPENSATOIRES</t>
  </si>
  <si>
    <t>H.P.CG.COM</t>
  </si>
  <si>
    <t>H.P.C.COMP</t>
  </si>
  <si>
    <t>COM</t>
  </si>
  <si>
    <t>H.PAYEES</t>
  </si>
  <si>
    <t>COMPENSATOIRE</t>
  </si>
  <si>
    <t>COMP.</t>
  </si>
  <si>
    <t>S.CG</t>
  </si>
  <si>
    <t>COMP.\BAL</t>
  </si>
  <si>
    <t>DEC.</t>
  </si>
  <si>
    <t>J.TRAV.E.E</t>
  </si>
  <si>
    <t>J.TRAV/W.DAYS</t>
  </si>
  <si>
    <t>TRAV.DEC</t>
  </si>
  <si>
    <t>COMP</t>
  </si>
  <si>
    <t>ACC.AN.FIN.PREC.</t>
  </si>
  <si>
    <t>AN.FIN.PR.</t>
  </si>
  <si>
    <t>ACC.AN.FIN.PREC</t>
  </si>
  <si>
    <t>HEBDO</t>
  </si>
  <si>
    <t>ASSURABLES</t>
  </si>
  <si>
    <t>GAINS</t>
  </si>
  <si>
    <t>AS</t>
  </si>
  <si>
    <t>$.GAINS</t>
  </si>
  <si>
    <t>ASSUR.</t>
  </si>
  <si>
    <t>24(HRES)</t>
  </si>
  <si>
    <t>EXCEDANT</t>
  </si>
  <si>
    <t>H.PRI.EXC24</t>
  </si>
  <si>
    <t>EXC24</t>
  </si>
  <si>
    <t>PRI.NUIT</t>
  </si>
  <si>
    <t>H.CG.</t>
  </si>
  <si>
    <t>COUR.</t>
  </si>
  <si>
    <t>AN.</t>
  </si>
  <si>
    <t>ACCUMULEE</t>
  </si>
  <si>
    <t>$.VACTP.C.87</t>
  </si>
  <si>
    <t>PROCH.87</t>
  </si>
  <si>
    <t>VAC.TP</t>
  </si>
  <si>
    <t>COLL.PART</t>
  </si>
  <si>
    <t>DED.ASSURANCE</t>
  </si>
  <si>
    <t>ASS.EUR</t>
  </si>
  <si>
    <t>ASS.YEUR/INS.</t>
  </si>
  <si>
    <t>$.VAC.TP.C</t>
  </si>
  <si>
    <t>PROCH.</t>
  </si>
  <si>
    <t>VAC%COUR</t>
  </si>
  <si>
    <t>VAC.%TC</t>
  </si>
  <si>
    <t>H.VAC%COUR</t>
  </si>
  <si>
    <t>ASS.YEUR/INS</t>
  </si>
  <si>
    <t>H.VAC.COUR</t>
  </si>
  <si>
    <t>TC</t>
  </si>
  <si>
    <t>AJUSTEMENT</t>
  </si>
  <si>
    <t>J.AJUS.COU</t>
  </si>
  <si>
    <t>AJUS.QUANTUM</t>
  </si>
  <si>
    <t>ALLOUES</t>
  </si>
  <si>
    <t>ALL.</t>
  </si>
  <si>
    <t>J.SLD</t>
  </si>
  <si>
    <t>PR.TGC</t>
  </si>
  <si>
    <t>PR.CHSLD</t>
  </si>
  <si>
    <t>ACCUMULEES</t>
  </si>
  <si>
    <t>TRAVAILLEES</t>
  </si>
  <si>
    <t>TRAV.ACC</t>
  </si>
  <si>
    <t>TRAVAIL.T.P.</t>
  </si>
  <si>
    <t>RECONNU</t>
  </si>
  <si>
    <t>J.SERV.REC.</t>
  </si>
  <si>
    <t>J.SERV.VAC.</t>
  </si>
  <si>
    <t>D.S.F-SPDQ</t>
  </si>
  <si>
    <t>C.SOCIAL</t>
  </si>
  <si>
    <t>ACCUMULE</t>
  </si>
  <si>
    <t>J.SERVICE</t>
  </si>
  <si>
    <t>ATT.</t>
  </si>
  <si>
    <t>PORTRAIT</t>
  </si>
  <si>
    <t>MAISON</t>
  </si>
  <si>
    <t>ATT</t>
  </si>
  <si>
    <t>EXP.</t>
  </si>
  <si>
    <t>RECONNUE</t>
  </si>
  <si>
    <t>COMPARABLE</t>
  </si>
  <si>
    <t>REC.</t>
  </si>
  <si>
    <t>AILLEURS</t>
  </si>
  <si>
    <t>EX</t>
  </si>
  <si>
    <t>EXP</t>
  </si>
  <si>
    <t>ASS.COLL.171</t>
  </si>
  <si>
    <t>J.EXP.T.P.</t>
  </si>
  <si>
    <t>ASS.COLL.170</t>
  </si>
  <si>
    <t>AFFICHEE</t>
  </si>
  <si>
    <t>ANC.REELLE</t>
  </si>
  <si>
    <t>ANCIEN./SENIOR.</t>
  </si>
  <si>
    <t>REEL</t>
  </si>
  <si>
    <t>ASS.COLL.169</t>
  </si>
  <si>
    <t>REFERENCE</t>
  </si>
  <si>
    <t>J.ANC.REF.</t>
  </si>
  <si>
    <t>ANC.REFERENCE</t>
  </si>
  <si>
    <t>ASS.COLL.168</t>
  </si>
  <si>
    <t>ANTERIEURE</t>
  </si>
  <si>
    <t>J.ANC.ANT.</t>
  </si>
  <si>
    <t>ANC.ANTERIEURE</t>
  </si>
  <si>
    <t>H.CG.GROSS</t>
  </si>
  <si>
    <t>CG.GROSS.4J</t>
  </si>
  <si>
    <t>GOUV.</t>
  </si>
  <si>
    <t>PARENTAUX</t>
  </si>
  <si>
    <t>H.C.PARENT</t>
  </si>
  <si>
    <t>H.CONT.C.PARENT</t>
  </si>
  <si>
    <t>ASS.COLL.166</t>
  </si>
  <si>
    <t>RETOUR</t>
  </si>
  <si>
    <t>H.RET.MAL.</t>
  </si>
  <si>
    <t>H.CONT.RET.MAL.</t>
  </si>
  <si>
    <t>ASS.COLL.165</t>
  </si>
  <si>
    <t>H.CONT.CNESST</t>
  </si>
  <si>
    <t>ASS.COLL.164</t>
  </si>
  <si>
    <t>H.ASS-SAL.</t>
  </si>
  <si>
    <t>ASS.COLL.163</t>
  </si>
  <si>
    <t>H.MAL.CAR.</t>
  </si>
  <si>
    <t>MALADIE-CARENCE</t>
  </si>
  <si>
    <t>H.ACC.PR.</t>
  </si>
  <si>
    <t>ACC.PREM.</t>
  </si>
  <si>
    <t>PRIMES</t>
  </si>
  <si>
    <t>H.ACC.</t>
  </si>
  <si>
    <t>ANNUEL</t>
  </si>
  <si>
    <t>H.CA.PREC</t>
  </si>
  <si>
    <t>ACC4/ACC.OT</t>
  </si>
  <si>
    <t>T/S</t>
  </si>
  <si>
    <t>#4</t>
  </si>
  <si>
    <t>T.SUPPL.ACC.</t>
  </si>
  <si>
    <t>#3</t>
  </si>
  <si>
    <t>SUPPLEMENTAIRES</t>
  </si>
  <si>
    <t>H.SUPPL.#3</t>
  </si>
  <si>
    <t>ACC3/ACC.OT</t>
  </si>
  <si>
    <t>#2</t>
  </si>
  <si>
    <t>H.SUPPL.#2</t>
  </si>
  <si>
    <t>ACC2/ACC.OT</t>
  </si>
  <si>
    <t>ASS.COLL.162</t>
  </si>
  <si>
    <t>#1</t>
  </si>
  <si>
    <t>H.SUPPL.#1</t>
  </si>
  <si>
    <t>ACC1/ACC.OT</t>
  </si>
  <si>
    <t>ASS.COLL.161</t>
  </si>
  <si>
    <t>MOBILE/PRECEDENT</t>
  </si>
  <si>
    <t>H.MOB.PREC</t>
  </si>
  <si>
    <t>HOL</t>
  </si>
  <si>
    <t>C.MOB/FLOAT</t>
  </si>
  <si>
    <t>ASS.COLL.160</t>
  </si>
  <si>
    <t>MOBILE/COURANT</t>
  </si>
  <si>
    <t>H.MOB.COUR</t>
  </si>
  <si>
    <t>MOB.</t>
  </si>
  <si>
    <t>PART.</t>
  </si>
  <si>
    <t>VACANCES%</t>
  </si>
  <si>
    <t>S.VACTP.P.87</t>
  </si>
  <si>
    <t>87/VAC%</t>
  </si>
  <si>
    <t>%NON</t>
  </si>
  <si>
    <t>DED.SYND.</t>
  </si>
  <si>
    <t>DED.SYND.259</t>
  </si>
  <si>
    <t>PARTIEL</t>
  </si>
  <si>
    <t>S.VAC.TP.P</t>
  </si>
  <si>
    <t>VACANCES/VACAT.</t>
  </si>
  <si>
    <t>DED.SYND.258</t>
  </si>
  <si>
    <t>DED.SYND.257</t>
  </si>
  <si>
    <t>COMPLET</t>
  </si>
  <si>
    <t>$.VAC.T.C.</t>
  </si>
  <si>
    <t>T.C.PREC.</t>
  </si>
  <si>
    <t>VAC.%</t>
  </si>
  <si>
    <t>DED.SYND.256</t>
  </si>
  <si>
    <t>H.VAC%PREC</t>
  </si>
  <si>
    <t>ANTICIPEES</t>
  </si>
  <si>
    <t>H.VAC.ANT.</t>
  </si>
  <si>
    <t>DED.SYND.255</t>
  </si>
  <si>
    <t>H.VAC.PREC</t>
  </si>
  <si>
    <t>DED.SYND.254</t>
  </si>
  <si>
    <t>PRENDRE</t>
  </si>
  <si>
    <t>J.SLD.A.P.</t>
  </si>
  <si>
    <t>DED.SYND.253</t>
  </si>
  <si>
    <t>H.ATT.FERIE</t>
  </si>
  <si>
    <t>ATT.FERIE</t>
  </si>
  <si>
    <t>DED.SYND.252</t>
  </si>
  <si>
    <t>DED.SYND.251</t>
  </si>
  <si>
    <t>H.MAL.GEL.</t>
  </si>
  <si>
    <t>MAL.G/FROZ.SICK</t>
  </si>
  <si>
    <t>ACCUM.MAL.</t>
  </si>
  <si>
    <t>NB.MOIS</t>
  </si>
  <si>
    <t>ACC.MAL</t>
  </si>
  <si>
    <t>FAMILIAL</t>
  </si>
  <si>
    <t>H.CG.OBL.FAM.</t>
  </si>
  <si>
    <t>FAM.</t>
  </si>
  <si>
    <t>OBL.</t>
  </si>
  <si>
    <t>5J/5DAYS</t>
  </si>
  <si>
    <t>H.MAL.PERS</t>
  </si>
  <si>
    <t>P./P.</t>
  </si>
  <si>
    <t>MAL.</t>
  </si>
  <si>
    <t>MAL.PERS.3J</t>
  </si>
  <si>
    <t>DED.SYND.250</t>
  </si>
  <si>
    <t>NORMALE</t>
  </si>
  <si>
    <t>H.MAL.NORM</t>
  </si>
  <si>
    <t>N./N.</t>
  </si>
  <si>
    <t>DED.SYND.249</t>
  </si>
  <si>
    <t>DED.SYND.248</t>
  </si>
  <si>
    <t>C.UR</t>
  </si>
  <si>
    <t>RPA</t>
  </si>
  <si>
    <t>C.UR/PAIE</t>
  </si>
  <si>
    <t>CONTR.UR</t>
  </si>
  <si>
    <t>CONTR.YEUR</t>
  </si>
  <si>
    <t>DED.SYND.247</t>
  </si>
  <si>
    <t>C.YE</t>
  </si>
  <si>
    <t>C.YE/PAIE</t>
  </si>
  <si>
    <t>CONTR.YE</t>
  </si>
  <si>
    <t>CONTR.EMPLOYE</t>
  </si>
  <si>
    <t>DED.SYND.246</t>
  </si>
  <si>
    <t>ASS.6</t>
  </si>
  <si>
    <t>REG.PRIVE</t>
  </si>
  <si>
    <t>ASS.SPECIALE</t>
  </si>
  <si>
    <t>DED.SYND.245</t>
  </si>
  <si>
    <t>DED.SYND.244</t>
  </si>
  <si>
    <t>R.R.C.UR</t>
  </si>
  <si>
    <t>R.R.C.YEUR</t>
  </si>
  <si>
    <t>DED.SYND.243</t>
  </si>
  <si>
    <t>F</t>
  </si>
  <si>
    <t>RR.C.UR</t>
  </si>
  <si>
    <t>FIXE</t>
  </si>
  <si>
    <t>DED.SYND</t>
  </si>
  <si>
    <t>R.R.%A</t>
  </si>
  <si>
    <t>DEDUIRE</t>
  </si>
  <si>
    <t>R.R.%</t>
  </si>
  <si>
    <t>R.R.MONT.2</t>
  </si>
  <si>
    <t>R.R.MONT.FIXE</t>
  </si>
  <si>
    <t>DED.SYND.241</t>
  </si>
  <si>
    <t>R.R.MONT.1</t>
  </si>
  <si>
    <t>R.RET.PR.2</t>
  </si>
  <si>
    <t>DED.SYND.240</t>
  </si>
  <si>
    <t>R.RET.PR.1</t>
  </si>
  <si>
    <t>DED.SYND.239</t>
  </si>
  <si>
    <t>MOY.</t>
  </si>
  <si>
    <t>DED.SYND.238</t>
  </si>
  <si>
    <t>DED.SYND.237</t>
  </si>
  <si>
    <t>DED.SYND.236</t>
  </si>
  <si>
    <t>CAL.VACANCES</t>
  </si>
  <si>
    <t>DED.SYND.235</t>
  </si>
  <si>
    <t>DED.SYND.234</t>
  </si>
  <si>
    <t>DED.SYND.233</t>
  </si>
  <si>
    <t>T.E.</t>
  </si>
  <si>
    <t>DISPONIB.</t>
  </si>
  <si>
    <t>DED.SYND.232</t>
  </si>
  <si>
    <t>(TE)</t>
  </si>
  <si>
    <t>DED.SYND.231</t>
  </si>
  <si>
    <t>DED.SYND.230</t>
  </si>
  <si>
    <t>INDEM.H.HEBDO</t>
  </si>
  <si>
    <t>PR.JOURS</t>
  </si>
  <si>
    <t>CEDULEES</t>
  </si>
  <si>
    <t>HR.CNESST</t>
  </si>
  <si>
    <t>DED.SYND.229</t>
  </si>
  <si>
    <t>H.HEBDO</t>
  </si>
  <si>
    <t>PREMIERS</t>
  </si>
  <si>
    <t>CNESST-14</t>
  </si>
  <si>
    <t>DED.SYND.228</t>
  </si>
  <si>
    <t>INDEMN.CNESST</t>
  </si>
  <si>
    <t>DED.SYND.227</t>
  </si>
  <si>
    <t>DED.SYND.226</t>
  </si>
  <si>
    <t>DED.SYND.225</t>
  </si>
  <si>
    <t>MAL.CB</t>
  </si>
  <si>
    <t>MOY.MAL</t>
  </si>
  <si>
    <t>DED.SYND.224</t>
  </si>
  <si>
    <t>ALD.TX</t>
  </si>
  <si>
    <t>A.L.D.</t>
  </si>
  <si>
    <t>DED.SYND.223</t>
  </si>
  <si>
    <t>DED.SYND.222</t>
  </si>
  <si>
    <t>T.D.TX</t>
  </si>
  <si>
    <t>TR.DIFF.TAUX</t>
  </si>
  <si>
    <t>S.BRUT</t>
  </si>
  <si>
    <t>DED.SYND.221</t>
  </si>
  <si>
    <t>BR.CNESST.</t>
  </si>
  <si>
    <t>TOTAL</t>
  </si>
  <si>
    <t>TOT.R.R.#2</t>
  </si>
  <si>
    <t>TOT.R.RET.P.2</t>
  </si>
  <si>
    <t>DED.SYND.220</t>
  </si>
  <si>
    <t>TOT.R.R.#1</t>
  </si>
  <si>
    <t>TOT.R.RET.P.1</t>
  </si>
  <si>
    <t>T.D.PR</t>
  </si>
  <si>
    <t>TR.DIFF.PR.ADM.</t>
  </si>
  <si>
    <t>DED.TPS</t>
  </si>
  <si>
    <t>DED107</t>
  </si>
  <si>
    <t>TAX</t>
  </si>
  <si>
    <t>DIV.107/MISC.</t>
  </si>
  <si>
    <t>TPS-TVQ</t>
  </si>
  <si>
    <t>DED106</t>
  </si>
  <si>
    <t>DIV.106/MISC.</t>
  </si>
  <si>
    <t>IND.RET.DIV</t>
  </si>
  <si>
    <t>DED105</t>
  </si>
  <si>
    <t>DIV.105/MISC.</t>
  </si>
  <si>
    <t>TOT.R.D.</t>
  </si>
  <si>
    <t>RET.DIV</t>
  </si>
  <si>
    <t>DED104</t>
  </si>
  <si>
    <t>DIV.104/MISC.</t>
  </si>
  <si>
    <t>MONT.RET.DIV.</t>
  </si>
  <si>
    <t>DED103</t>
  </si>
  <si>
    <t>DIV.103/MISC.</t>
  </si>
  <si>
    <t>RET.DIV.</t>
  </si>
  <si>
    <t>DED102</t>
  </si>
  <si>
    <t>DIV.102/MISC.</t>
  </si>
  <si>
    <t>DED101</t>
  </si>
  <si>
    <t>DIV.101/MISC.</t>
  </si>
  <si>
    <t>DED.210</t>
  </si>
  <si>
    <t>DIV.210/MISC.</t>
  </si>
  <si>
    <t>DED.DIV.210</t>
  </si>
  <si>
    <t>TOT.A</t>
  </si>
  <si>
    <t>RRAPSC-FM</t>
  </si>
  <si>
    <t>PAR</t>
  </si>
  <si>
    <t>DED/PAIE</t>
  </si>
  <si>
    <t>MONT.DED/PAIE</t>
  </si>
  <si>
    <t>REG.R.196</t>
  </si>
  <si>
    <t>DED.R.R.196</t>
  </si>
  <si>
    <t>DEDUCTIONS</t>
  </si>
  <si>
    <t>DED.DIV.</t>
  </si>
  <si>
    <t>REG.R.195</t>
  </si>
  <si>
    <t>DED.R.R.195</t>
  </si>
  <si>
    <t>ADMISS.</t>
  </si>
  <si>
    <t>S.-OPT.</t>
  </si>
  <si>
    <t>SOUS-OPTION</t>
  </si>
  <si>
    <t>OPTION</t>
  </si>
  <si>
    <t>BASE</t>
  </si>
  <si>
    <t>REG.</t>
  </si>
  <si>
    <t>S.-OPT.(2)</t>
  </si>
  <si>
    <t>EXEMPTION</t>
  </si>
  <si>
    <t>FUM.</t>
  </si>
  <si>
    <t>FUMEUR/NON</t>
  </si>
  <si>
    <t>CAT.OP.A-C</t>
  </si>
  <si>
    <t>CAT.OPT.ASS-C</t>
  </si>
  <si>
    <t>REG.R.193</t>
  </si>
  <si>
    <t>DED.R.R.193</t>
  </si>
  <si>
    <t>ADM.ASS.COLL.</t>
  </si>
  <si>
    <t>REG.R.192</t>
  </si>
  <si>
    <t>DED.R.R.192</t>
  </si>
  <si>
    <t>REG.R.191</t>
  </si>
  <si>
    <t>DED.R.R.191</t>
  </si>
  <si>
    <t>COTISAT.SYND.IN</t>
  </si>
  <si>
    <t>MULTI</t>
  </si>
  <si>
    <t>IND.</t>
  </si>
  <si>
    <t>S.-GROUPE</t>
  </si>
  <si>
    <t>SOUS-GROUPE</t>
  </si>
  <si>
    <t>REG.R.190</t>
  </si>
  <si>
    <t>DED.R.R.190</t>
  </si>
  <si>
    <t>SAL.MATERNITE</t>
  </si>
  <si>
    <t>SAL.EXONERE</t>
  </si>
  <si>
    <t>INVALID.</t>
  </si>
  <si>
    <t>COTISES</t>
  </si>
  <si>
    <t>R.RET</t>
  </si>
  <si>
    <t>R.RET(FM)</t>
  </si>
  <si>
    <t>DEBUT</t>
  </si>
  <si>
    <t>REG.R.189</t>
  </si>
  <si>
    <t>DED.R.R.189</t>
  </si>
  <si>
    <t>REG.R.188</t>
  </si>
  <si>
    <t>DED.R.R.188</t>
  </si>
  <si>
    <t>SANTE</t>
  </si>
  <si>
    <t>SERVICES</t>
  </si>
  <si>
    <t>AUX</t>
  </si>
  <si>
    <t>REG.R.187</t>
  </si>
  <si>
    <t>DED.R.R.187</t>
  </si>
  <si>
    <t>REG.R.186</t>
  </si>
  <si>
    <t>DED.R.R.186</t>
  </si>
  <si>
    <t>ASS.E-RQAP</t>
  </si>
  <si>
    <t>ASS.EMPLOI-RQAP</t>
  </si>
  <si>
    <t>IND.DED.IMPOT</t>
  </si>
  <si>
    <t>REG.R.184</t>
  </si>
  <si>
    <t>DED.R.R.184</t>
  </si>
  <si>
    <t>DED.FIXE</t>
  </si>
  <si>
    <t>REG.R.183</t>
  </si>
  <si>
    <t>DED.R.R.183</t>
  </si>
  <si>
    <t>REG.R.182</t>
  </si>
  <si>
    <t>DED.R.R.182</t>
  </si>
  <si>
    <t>IMP.PROV</t>
  </si>
  <si>
    <t>CREDIT</t>
  </si>
  <si>
    <t>REG.R.181</t>
  </si>
  <si>
    <t>DED.R.R.181</t>
  </si>
  <si>
    <t>IMP.FED</t>
  </si>
  <si>
    <t>REG.R.180</t>
  </si>
  <si>
    <t>DED.R.R.180</t>
  </si>
  <si>
    <t>PROVINCE</t>
  </si>
  <si>
    <t>IND.PROVINCE</t>
  </si>
  <si>
    <t>PROV.RESIDENCE</t>
  </si>
  <si>
    <t>EX.TEMP.FED.</t>
  </si>
  <si>
    <t>ASS.COL.179</t>
  </si>
  <si>
    <t>ASS.DED./INS.</t>
  </si>
  <si>
    <t>EX.PERM.FED.</t>
  </si>
  <si>
    <t>EX.TEMP.PROV.</t>
  </si>
  <si>
    <t>ASS.COL.178</t>
  </si>
  <si>
    <t>ASS.DED/INS.</t>
  </si>
  <si>
    <t>EX.PERM.PROV.</t>
  </si>
  <si>
    <t>ASS.COL.177</t>
  </si>
  <si>
    <t>ASS.COL.176</t>
  </si>
  <si>
    <t>ASS.COL.175</t>
  </si>
  <si>
    <t>D.S.F-SPDNQ</t>
  </si>
  <si>
    <t>ASSURANCE(P)</t>
  </si>
  <si>
    <t>ASS.COLL.167</t>
  </si>
  <si>
    <t>ACC.MOB./PSYC.</t>
  </si>
  <si>
    <t>R)</t>
  </si>
  <si>
    <t>ASSURANCE(P</t>
  </si>
  <si>
    <t>PAIE.VACANCES</t>
  </si>
  <si>
    <t>ACC.VACANCES</t>
  </si>
  <si>
    <t>DISTR.</t>
  </si>
  <si>
    <t>DED.SYND.159</t>
  </si>
  <si>
    <t>DED.SYND.158</t>
  </si>
  <si>
    <t>DED.SYND.157</t>
  </si>
  <si>
    <t>AUTOR.</t>
  </si>
  <si>
    <t>DED.SYND.156</t>
  </si>
  <si>
    <t>ACC.MALADIE</t>
  </si>
  <si>
    <t>DED.SYND.155</t>
  </si>
  <si>
    <t>DED.SYND.154</t>
  </si>
  <si>
    <t>MOB/PSYC</t>
  </si>
  <si>
    <t>MOB./PSYC.</t>
  </si>
  <si>
    <t>DED.SYND.153</t>
  </si>
  <si>
    <t>DED.SYND.152</t>
  </si>
  <si>
    <t>DED.SYND.151</t>
  </si>
  <si>
    <t>DED.SYND.150</t>
  </si>
  <si>
    <t>DED.SYND.149</t>
  </si>
  <si>
    <t>DED.SYND.148</t>
  </si>
  <si>
    <t>DED.SYND.147</t>
  </si>
  <si>
    <t>TEMPORAIRES</t>
  </si>
  <si>
    <t>PR.TEMP.</t>
  </si>
  <si>
    <t>ACC.PRIMES</t>
  </si>
  <si>
    <t>DED.SYND.146</t>
  </si>
  <si>
    <t>D’ACCUMULATION</t>
  </si>
  <si>
    <t>IND.ACC.PR</t>
  </si>
  <si>
    <t>IND.ACC.PRIMES</t>
  </si>
  <si>
    <t>DED.SYND.145</t>
  </si>
  <si>
    <t>DED.SYND.144</t>
  </si>
  <si>
    <t>DED.SYND.143</t>
  </si>
  <si>
    <t>DED.SYND.142</t>
  </si>
  <si>
    <t>DED.SYND.141</t>
  </si>
  <si>
    <t>DED.SYND.140</t>
  </si>
  <si>
    <t>H.APPLICABLES</t>
  </si>
  <si>
    <t>DED.SYND.139</t>
  </si>
  <si>
    <t>DED.SYND.138</t>
  </si>
  <si>
    <t>DED.SYND.137</t>
  </si>
  <si>
    <t>DED.SYND.136</t>
  </si>
  <si>
    <t>DED.SYND.135</t>
  </si>
  <si>
    <t>DED.SYND.134</t>
  </si>
  <si>
    <t>DED.SYND.133</t>
  </si>
  <si>
    <t>DED.SYND.132</t>
  </si>
  <si>
    <t>DED.SYND.131</t>
  </si>
  <si>
    <t>DED.SYND.130</t>
  </si>
  <si>
    <t>AUG.G</t>
  </si>
  <si>
    <t>DED.SYND.129</t>
  </si>
  <si>
    <t>AUG.S</t>
  </si>
  <si>
    <t>DED.SYND.128</t>
  </si>
  <si>
    <t>FUTUR</t>
  </si>
  <si>
    <t>ECHELON</t>
  </si>
  <si>
    <t>DED.SYND.127</t>
  </si>
  <si>
    <t>FUTURE</t>
  </si>
  <si>
    <t>CLASSE</t>
  </si>
  <si>
    <t>DED.SYND.126</t>
  </si>
  <si>
    <t>DED.SYND.125</t>
  </si>
  <si>
    <t>D’ECHELON</t>
  </si>
  <si>
    <t>DED.SYND.124</t>
  </si>
  <si>
    <t>DED.SYND.123</t>
  </si>
  <si>
    <t>ACCORDE</t>
  </si>
  <si>
    <t>DED.SYND.122</t>
  </si>
  <si>
    <t>EXPER.RECONNUE</t>
  </si>
  <si>
    <t>DED.SYND.121</t>
  </si>
  <si>
    <t>SCOLAR.RECONNUE</t>
  </si>
  <si>
    <t>DED.SYND.120</t>
  </si>
  <si>
    <t>DED.117</t>
  </si>
  <si>
    <t>DIV.117/MISC.</t>
  </si>
  <si>
    <t>DED.DIV.117</t>
  </si>
  <si>
    <t>DED.116</t>
  </si>
  <si>
    <t>DIV.116/MISC.</t>
  </si>
  <si>
    <t>DED.DIV.116</t>
  </si>
  <si>
    <t>COTISAT.SYND/MA</t>
  </si>
  <si>
    <t>DED.115</t>
  </si>
  <si>
    <t>DIV.115/MISC.</t>
  </si>
  <si>
    <t>DED.DIV.115</t>
  </si>
  <si>
    <t>DED.114</t>
  </si>
  <si>
    <t>DIV.114/MISC.</t>
  </si>
  <si>
    <t>DED.DIV.114</t>
  </si>
  <si>
    <t>DED.113</t>
  </si>
  <si>
    <t>DIV.113/MISC.</t>
  </si>
  <si>
    <t>DED.DIV.113</t>
  </si>
  <si>
    <t>DED.112</t>
  </si>
  <si>
    <t>DIV.112/MISC.</t>
  </si>
  <si>
    <t>DED.DIV.112</t>
  </si>
  <si>
    <t>DED.111</t>
  </si>
  <si>
    <t>DIV.111/MISC.</t>
  </si>
  <si>
    <t>DED.DIV.111</t>
  </si>
  <si>
    <t>APPLICABLES</t>
  </si>
  <si>
    <t>APPL.PR.</t>
  </si>
  <si>
    <t>DED.110</t>
  </si>
  <si>
    <t>DIV.110/MISC.</t>
  </si>
  <si>
    <t>DED.DIV.110</t>
  </si>
  <si>
    <t>HEBDOMADAIRE</t>
  </si>
  <si>
    <t>MONT.HEBDO</t>
  </si>
  <si>
    <t>DED.109</t>
  </si>
  <si>
    <t>DIV.109/MISC.</t>
  </si>
  <si>
    <t>DED.DIV.109</t>
  </si>
  <si>
    <t>DED.108</t>
  </si>
  <si>
    <t>DIV.108/MISC.</t>
  </si>
  <si>
    <t>DED.DIV.108</t>
  </si>
  <si>
    <t>EVEN.-PROF</t>
  </si>
  <si>
    <t>EVENEMENT-PROF.</t>
  </si>
  <si>
    <t>DED.107</t>
  </si>
  <si>
    <t>DED.DIV.107</t>
  </si>
  <si>
    <t>DED.106</t>
  </si>
  <si>
    <t>DED.DIV.106</t>
  </si>
  <si>
    <t>SEM.2</t>
  </si>
  <si>
    <t>DED.105</t>
  </si>
  <si>
    <t>DED.DIV.105</t>
  </si>
  <si>
    <t>SEM.1</t>
  </si>
  <si>
    <t>DED.104</t>
  </si>
  <si>
    <t>DED.DIV.104</t>
  </si>
  <si>
    <t>DED.103</t>
  </si>
  <si>
    <t>DED.DIV.103</t>
  </si>
  <si>
    <t>TRAV</t>
  </si>
  <si>
    <t>TRAVAIL</t>
  </si>
  <si>
    <t>DED.102</t>
  </si>
  <si>
    <t>DED.DIV.102</t>
  </si>
  <si>
    <t>DED.101</t>
  </si>
  <si>
    <t>DED.DIV.101</t>
  </si>
  <si>
    <t>IND.ATT</t>
  </si>
  <si>
    <t>JOURS/SEM</t>
  </si>
  <si>
    <t>4JRS/S</t>
  </si>
  <si>
    <t>HOR</t>
  </si>
  <si>
    <t>I.HOR/SCH.4J/D</t>
  </si>
  <si>
    <t>IND.HOR.4JRS/S.</t>
  </si>
  <si>
    <t>GENERAL</t>
  </si>
  <si>
    <t>MESSAGE</t>
  </si>
  <si>
    <t>MESS.INDIVIDUEL</t>
  </si>
  <si>
    <t>CHANG.S-S</t>
  </si>
  <si>
    <t>ACCOUCHEM.</t>
  </si>
  <si>
    <t>ADM.ASS.</t>
  </si>
  <si>
    <t>CHANG.STA.</t>
  </si>
  <si>
    <t>AUG.ST.TP</t>
  </si>
  <si>
    <t>RAISON</t>
  </si>
  <si>
    <t>AUGM.STAT</t>
  </si>
  <si>
    <t>ANC.GEN.</t>
  </si>
  <si>
    <t>EXAM.MED.</t>
  </si>
  <si>
    <t>EVAL.</t>
  </si>
  <si>
    <t>EVALUATION</t>
  </si>
  <si>
    <t>PREV.FIN</t>
  </si>
  <si>
    <t>CHANG.T.E.</t>
  </si>
  <si>
    <t>EMBAUCHE</t>
  </si>
  <si>
    <t>D’EMBAUCHE</t>
  </si>
  <si>
    <t>NAISSANCE</t>
  </si>
  <si>
    <t>TRAIT.D</t>
  </si>
  <si>
    <t>D.FIN.P.R.</t>
  </si>
  <si>
    <t>FIN.PART.R</t>
  </si>
  <si>
    <t>D.DEB.P.R.</t>
  </si>
  <si>
    <t>DEB.PART.R</t>
  </si>
  <si>
    <t>TRAIT.DIFF.</t>
  </si>
  <si>
    <t>PART.REG.</t>
  </si>
  <si>
    <t>REG.T.D.</t>
  </si>
  <si>
    <t>SAL.T.D.</t>
  </si>
  <si>
    <t>SAL.BASE</t>
  </si>
  <si>
    <t>REVENU</t>
  </si>
  <si>
    <t>D’ETALEMENT</t>
  </si>
  <si>
    <t>IND.ETAL.R</t>
  </si>
  <si>
    <t>IND.ETAL.REV.</t>
  </si>
  <si>
    <t>FIN.</t>
  </si>
  <si>
    <t>FIN.REG.TD</t>
  </si>
  <si>
    <t>DEB.</t>
  </si>
  <si>
    <t>DEB.REG.TD</t>
  </si>
  <si>
    <t>TR.</t>
  </si>
  <si>
    <t>PROFIL</t>
  </si>
  <si>
    <t>AUGM</t>
  </si>
  <si>
    <t>P.PORTRAIT</t>
  </si>
  <si>
    <t>EXP/TE</t>
  </si>
  <si>
    <t>AUG.</t>
  </si>
  <si>
    <t>STATUTAIRE</t>
  </si>
  <si>
    <t>D’AUG.</t>
  </si>
  <si>
    <t>IMPRESSION</t>
  </si>
  <si>
    <t>SOUS</t>
  </si>
  <si>
    <t>EMPLOYE</t>
  </si>
  <si>
    <t>D’ALD</t>
  </si>
  <si>
    <t>ACTIVITE</t>
  </si>
  <si>
    <t>DERNIERE</t>
  </si>
  <si>
    <t>ACT.</t>
  </si>
  <si>
    <t>DERN.</t>
  </si>
  <si>
    <t>ACT</t>
  </si>
  <si>
    <t>PREMIERE</t>
  </si>
  <si>
    <t>PREM.</t>
  </si>
  <si>
    <t>D’EXP.</t>
  </si>
  <si>
    <t>ATTESTATION</t>
  </si>
  <si>
    <t>D’IMP.</t>
  </si>
  <si>
    <t>DEMANDE</t>
  </si>
  <si>
    <t>IMP</t>
  </si>
  <si>
    <t>DEC</t>
  </si>
  <si>
    <t>MAL.1</t>
  </si>
  <si>
    <t>1ER</t>
  </si>
  <si>
    <t>I.CAL.VACANCES</t>
  </si>
  <si>
    <t>TRAVAIL.</t>
  </si>
  <si>
    <t>TRAV.</t>
  </si>
  <si>
    <t>F.</t>
  </si>
  <si>
    <t>FEUILLE</t>
  </si>
  <si>
    <t>ACC.SPEC.ANC.</t>
  </si>
  <si>
    <t>CATEG.</t>
  </si>
  <si>
    <t>TE</t>
  </si>
  <si>
    <t>EXT.</t>
  </si>
  <si>
    <t>SOUS-SERV.</t>
  </si>
  <si>
    <t>EVEN.</t>
  </si>
  <si>
    <t>EVENEMENT</t>
  </si>
  <si>
    <t>REMPL</t>
  </si>
  <si>
    <t>REMPL.</t>
  </si>
  <si>
    <t>EMPL</t>
  </si>
  <si>
    <t>TITRE</t>
  </si>
  <si>
    <t>SOUS-SERVICE</t>
  </si>
  <si>
    <t>MOUV.</t>
  </si>
  <si>
    <t>TYPE</t>
  </si>
  <si>
    <t>MOUVEM.</t>
  </si>
  <si>
    <t>POSTE</t>
  </si>
  <si>
    <t>IND.MAL.GELEE</t>
  </si>
  <si>
    <t>ADM.ASS.SALAIRE</t>
  </si>
  <si>
    <t>FREQ.EVALUATION</t>
  </si>
  <si>
    <t>FREQ.EXAM.MEDIC</t>
  </si>
  <si>
    <t>REGROUPEMENT</t>
  </si>
  <si>
    <t>REGROUP.54</t>
  </si>
  <si>
    <t>REGROUP.53</t>
  </si>
  <si>
    <t>REGROUP.52</t>
  </si>
  <si>
    <t>CNTRL</t>
  </si>
  <si>
    <t>T.SUPP</t>
  </si>
  <si>
    <t>CONTROLE</t>
  </si>
  <si>
    <t>PRE-LISTE</t>
  </si>
  <si>
    <t>RELEVE</t>
  </si>
  <si>
    <t>SALAIRES</t>
  </si>
  <si>
    <t>FREQ.</t>
  </si>
  <si>
    <t>FREQUENCE</t>
  </si>
  <si>
    <t>GEN.AUTO.HEURES</t>
  </si>
  <si>
    <t>SECONDAIRE</t>
  </si>
  <si>
    <t>DEPOT</t>
  </si>
  <si>
    <t>BQ</t>
  </si>
  <si>
    <t>CPT</t>
  </si>
  <si>
    <t>TRANSIT</t>
  </si>
  <si>
    <t>ASS.COLLECTIVE</t>
  </si>
  <si>
    <t>CONTRAT/GROUPE</t>
  </si>
  <si>
    <t>GROUPE</t>
  </si>
  <si>
    <t>CONTR/GROUPE</t>
  </si>
  <si>
    <t>EX.MUN.</t>
  </si>
  <si>
    <t>EX.MUNIC.</t>
  </si>
  <si>
    <t>TEL.AU</t>
  </si>
  <si>
    <t>ECO.</t>
  </si>
  <si>
    <t>CATEG.CAD</t>
  </si>
  <si>
    <t>STAGE</t>
  </si>
  <si>
    <t>INSTALLATION</t>
  </si>
  <si>
    <t>INS.STAGE</t>
  </si>
  <si>
    <t>INST.STAGE</t>
  </si>
  <si>
    <t>TELEPHONIQUE</t>
  </si>
  <si>
    <t>TEL</t>
  </si>
  <si>
    <t>DERN.EVALUATION</t>
  </si>
  <si>
    <t>DERN.EXAM.MED.</t>
  </si>
  <si>
    <t>POINCON</t>
  </si>
  <si>
    <t>VESTIMEN</t>
  </si>
  <si>
    <t>CASIER</t>
  </si>
  <si>
    <t>PERM.STATIONNEM</t>
  </si>
  <si>
    <t>TYP.CPT</t>
  </si>
  <si>
    <t>MUNIC.ORIGINE</t>
  </si>
  <si>
    <t>EXCLUS</t>
  </si>
  <si>
    <t>FORF.</t>
  </si>
  <si>
    <t>N/S</t>
  </si>
  <si>
    <t>IND.ST.REEL</t>
  </si>
  <si>
    <t>AFFECTATION</t>
  </si>
  <si>
    <t>SECONDE</t>
  </si>
  <si>
    <t>IND.S.AFF</t>
  </si>
  <si>
    <t>IND.SEC.AFF</t>
  </si>
  <si>
    <t>AFF.</t>
  </si>
  <si>
    <t>IND.SEC.</t>
  </si>
  <si>
    <t>MEDISERVICE</t>
  </si>
  <si>
    <t>IND.MEDISERV</t>
  </si>
  <si>
    <t>ELECT.</t>
  </si>
  <si>
    <t>ELECTORAL</t>
  </si>
  <si>
    <t>RENS.</t>
  </si>
  <si>
    <t>BANCAIRE</t>
  </si>
  <si>
    <t>SUCCUR.</t>
  </si>
  <si>
    <t>SUCCURSALE</t>
  </si>
  <si>
    <t>INST.FINANCE</t>
  </si>
  <si>
    <t>CIVIL</t>
  </si>
  <si>
    <t>ETAT</t>
  </si>
  <si>
    <t>TELEPHONE(DOM.)</t>
  </si>
  <si>
    <t>REG.(DOM.)</t>
  </si>
  <si>
    <t>SOCIALE</t>
  </si>
  <si>
    <t>D’ASSURANCE</t>
  </si>
  <si>
    <t>ASS.SOC</t>
  </si>
  <si>
    <t>ASS.SOC.</t>
  </si>
  <si>
    <t>ASS.MAL</t>
  </si>
  <si>
    <t>ASS.MAL.</t>
  </si>
  <si>
    <t>PERMIS</t>
  </si>
  <si>
    <t>RENOUVELLEMENT</t>
  </si>
  <si>
    <t>REN.PERMIS</t>
  </si>
  <si>
    <t>D’OBTENTION</t>
  </si>
  <si>
    <t>OBT.PERMIS</t>
  </si>
  <si>
    <t>POSTAL</t>
  </si>
  <si>
    <t>VILLE,</t>
  </si>
  <si>
    <t>VILLE,PROV</t>
  </si>
  <si>
    <t>APPARTEMENT</t>
  </si>
  <si>
    <t>,</t>
  </si>
  <si>
    <t>RUE</t>
  </si>
  <si>
    <t>NUMERO,</t>
  </si>
  <si>
    <t>NO,RUE,APP</t>
  </si>
  <si>
    <t>APP.</t>
  </si>
  <si>
    <t>RUE,</t>
  </si>
  <si>
    <t>NO,</t>
  </si>
  <si>
    <t>NAISS.</t>
  </si>
  <si>
    <t>NOM</t>
  </si>
  <si>
    <t>INITIALE(S)</t>
  </si>
  <si>
    <t>PRENOM</t>
  </si>
  <si>
    <t>FAMILLE</t>
  </si>
  <si>
    <t>PASSES-RACHAT</t>
  </si>
  <si>
    <t>COTISANT</t>
  </si>
  <si>
    <t>CHEQUES</t>
  </si>
  <si>
    <t>NOMBRE</t>
  </si>
  <si>
    <t>FREQ3</t>
  </si>
  <si>
    <t>#CHQ</t>
  </si>
  <si>
    <t>FREQ2</t>
  </si>
  <si>
    <t>FREQ1</t>
  </si>
  <si>
    <t>ANC.LOI160</t>
  </si>
  <si>
    <t>ETUD</t>
  </si>
  <si>
    <t>ETUDIANT</t>
  </si>
  <si>
    <t>DATE.AUGM.GEN</t>
  </si>
  <si>
    <t>CONTRE-PARTIE</t>
  </si>
  <si>
    <t>STAT.REG. SLSM</t>
  </si>
  <si>
    <t>STAT.RES. SLSM</t>
  </si>
  <si>
    <t>REMB.ST. SLSM</t>
  </si>
  <si>
    <t>STAT.CHSLD PMCS</t>
  </si>
  <si>
    <t>CARTE REPAS BVR</t>
  </si>
  <si>
    <t>STAT.HMR REG</t>
  </si>
  <si>
    <t>STAT.HMR RES</t>
  </si>
  <si>
    <t>STAT. HSCO</t>
  </si>
  <si>
    <t>SPS − ESTIM</t>
  </si>
  <si>
    <t>STTCEMTL − CSN</t>
  </si>
  <si>
    <t>SCFP CAT. 4</t>
  </si>
  <si>
    <t>TPS ST.REG.SLSM</t>
  </si>
  <si>
    <t>TPS ST.RES.SLSM</t>
  </si>
  <si>
    <t>TPS RMB.ST.SLSM</t>
  </si>
  <si>
    <t>TPS STAT. CPMCS</t>
  </si>
  <si>
    <t>TPS REPAS BVR</t>
  </si>
  <si>
    <t>TPS GYM</t>
  </si>
  <si>
    <t>TVQ ST.REG.SLSM</t>
  </si>
  <si>
    <t>TVQ ST.RES.SLSM</t>
  </si>
  <si>
    <t>TVQ RMB.ST.SLSM</t>
  </si>
  <si>
    <t>TVQ STAT. CPMCS</t>
  </si>
  <si>
    <t>TVQ REPAS BVR</t>
  </si>
  <si>
    <t>TVQ GYM</t>
  </si>
  <si>
    <t>SNS−AGESSS</t>
  </si>
  <si>
    <t>ACSSSS SUP</t>
  </si>
  <si>
    <t>APER SSS</t>
  </si>
  <si>
    <t>CADRE S</t>
  </si>
  <si>
    <t>SNS SLSM</t>
  </si>
  <si>
    <t>APES SLSM</t>
  </si>
  <si>
    <t>AGESSS−SNS SLSM</t>
  </si>
  <si>
    <t>AGESSS SLSM</t>
  </si>
  <si>
    <t>CADRES SUP SLSM</t>
  </si>
  <si>
    <t>PART GOUV.ASS.</t>
  </si>
  <si>
    <t>ASS.SAL NP</t>
  </si>
  <si>
    <t>CNESST SS</t>
  </si>
  <si>
    <t>CONGE PSY.</t>
  </si>
  <si>
    <t>IND.PR RETR.</t>
  </si>
  <si>
    <t>TR DIF.CG</t>
  </si>
  <si>
    <t>AV.VAC %</t>
  </si>
  <si>
    <t>CONGE JUDIC.</t>
  </si>
  <si>
    <t>CONGE PATERN.</t>
  </si>
  <si>
    <t>BM.MAL. %</t>
  </si>
  <si>
    <t>BM.VAC. %</t>
  </si>
  <si>
    <t>BM.FETE %</t>
  </si>
  <si>
    <t>CNESST NREM</t>
  </si>
  <si>
    <t>CNESST ACC</t>
  </si>
  <si>
    <t>FOR. AUGM.</t>
  </si>
  <si>
    <t>MT IMPOS</t>
  </si>
  <si>
    <t>ANCE SAL</t>
  </si>
  <si>
    <t>SOIR DIS. &gt;16</t>
  </si>
  <si>
    <t>ROT JS J &gt;16</t>
  </si>
  <si>
    <t>SOIN CRIT &lt;16</t>
  </si>
  <si>
    <t>ATTR. RET</t>
  </si>
  <si>
    <t>ROT JS J &lt;16</t>
  </si>
  <si>
    <t>JSN J &gt;16 O/5</t>
  </si>
  <si>
    <t>JSN J &gt;16 5/1</t>
  </si>
  <si>
    <t>JSN J &gt;16 10+</t>
  </si>
  <si>
    <t>NON CHEV.QT</t>
  </si>
  <si>
    <t>ROT J−S S &gt;16</t>
  </si>
  <si>
    <t>S. CRIT &gt;= 16</t>
  </si>
  <si>
    <t>S. INTENSIFS</t>
  </si>
  <si>
    <t>JSN N &gt;16 0/5</t>
  </si>
  <si>
    <t>JSN N&gt;16 5/10</t>
  </si>
  <si>
    <t>JSN N&gt;16 10+</t>
  </si>
  <si>
    <t>PR. MOBILITÉ</t>
  </si>
  <si>
    <t>ROT JSN S &gt;16</t>
  </si>
  <si>
    <t>ROT JSN S &lt;16</t>
  </si>
  <si>
    <t>JSN J &lt;16 0/5</t>
  </si>
  <si>
    <t>JSN J &lt;16 5/1</t>
  </si>
  <si>
    <t>JSN J &lt;16 10+</t>
  </si>
  <si>
    <t>JSN N &lt;16 0/5</t>
  </si>
  <si>
    <t>RET.PSYCHO 70</t>
  </si>
  <si>
    <t>JSN N &lt;16 5/1</t>
  </si>
  <si>
    <t>JSN N &lt;16 10+</t>
  </si>
  <si>
    <t>J/N J &gt;16 0/5</t>
  </si>
  <si>
    <t>PSY 56−69H.</t>
  </si>
  <si>
    <t>J−N N &gt;16 0/5</t>
  </si>
  <si>
    <t>J−N J &gt;16 5/1</t>
  </si>
  <si>
    <t>SR% − MIN</t>
  </si>
  <si>
    <t>J/S SR &lt;16</t>
  </si>
  <si>
    <t>INIT. FORM.</t>
  </si>
  <si>
    <t>SOIN CRIT &gt;16</t>
  </si>
  <si>
    <t>POST SCOL</t>
  </si>
  <si>
    <t>FIN SEMAI</t>
  </si>
  <si>
    <t>SOIR% &lt;16</t>
  </si>
  <si>
    <t>SOINS INT.</t>
  </si>
  <si>
    <t>NUIT% 0−5 &lt;16</t>
  </si>
  <si>
    <t>2 NUIT &gt;16 0−5</t>
  </si>
  <si>
    <t>L SOUILLE</t>
  </si>
  <si>
    <t>JN N &gt;16 5/10</t>
  </si>
  <si>
    <t>J−N J &gt;16 10+</t>
  </si>
  <si>
    <t>JN N &gt;16 10+</t>
  </si>
  <si>
    <t>ENC. ETUDE</t>
  </si>
  <si>
    <t>ATTR. BIO</t>
  </si>
  <si>
    <t>NUIT%5−10 &lt;16</t>
  </si>
  <si>
    <t>NUIT &gt;16 5/10</t>
  </si>
  <si>
    <t>NUIT% +10&lt;16</t>
  </si>
  <si>
    <t>NUIT &gt;16 10+</t>
  </si>
  <si>
    <t>JN J &lt;16 0/5</t>
  </si>
  <si>
    <t>J−N N &lt;16 0−5</t>
  </si>
  <si>
    <t>JN J &lt;16 5/10</t>
  </si>
  <si>
    <t>JN N &lt;16 5−10</t>
  </si>
  <si>
    <t>JN J &lt;16 10+</t>
  </si>
  <si>
    <t>JN N &lt;16 10+</t>
  </si>
  <si>
    <t>INST. CLI.</t>
  </si>
  <si>
    <t>INC.80 HRES</t>
  </si>
  <si>
    <t>INC.64 HRES+</t>
  </si>
  <si>
    <t>SP. RESP.</t>
  </si>
  <si>
    <t>SP. PERF.</t>
  </si>
  <si>
    <t>SAL. DECAL.</t>
  </si>
  <si>
    <t>CG AUTOFIN. RET</t>
  </si>
  <si>
    <t>CG AUTOFIN. PAY</t>
  </si>
  <si>
    <t>CG ETUDE−TRAV.</t>
  </si>
  <si>
    <t>LOTERIE IUSMM</t>
  </si>
  <si>
    <t>CARTE ID−REMPL.</t>
  </si>
  <si>
    <t>CARTE STAT.</t>
  </si>
  <si>
    <t>CLES HLHL</t>
  </si>
  <si>
    <t>FONDATION HMR</t>
  </si>
  <si>
    <t>FONDATION HLHL</t>
  </si>
  <si>
    <t>FONDATION L−T</t>
  </si>
  <si>
    <t>DONS OLO</t>
  </si>
  <si>
    <t>FONDATION SLSM</t>
  </si>
  <si>
    <t>FONDAC CSN SR</t>
  </si>
  <si>
    <t>FDS SOLIDARITE</t>
  </si>
  <si>
    <t>FRAIS PERS.TEL</t>
  </si>
  <si>
    <t>SOCIAL R.I</t>
  </si>
  <si>
    <t>CLUB SOC.HSCO</t>
  </si>
  <si>
    <t>C.S. RQAP</t>
  </si>
  <si>
    <t>C.S. CNESST</t>
  </si>
  <si>
    <t>ASS−EMPLOI</t>
  </si>
  <si>
    <t>C.S. RQ</t>
  </si>
  <si>
    <t>C.S. FSS</t>
  </si>
  <si>
    <t>DED. R.Q.A.P.</t>
  </si>
  <si>
    <t>ARR. RETQC</t>
  </si>
  <si>
    <t>SALAIRE NET</t>
  </si>
  <si>
    <t>CHEQUE EMIS</t>
  </si>
  <si>
    <t>CHEQUE ANN.</t>
  </si>
  <si>
    <t>IMPOT PROV.</t>
  </si>
  <si>
    <t>IMPOT FED.(TR)</t>
  </si>
  <si>
    <t>IMPOT FED.(TP)</t>
  </si>
  <si>
    <t>DED. RQ</t>
  </si>
  <si>
    <t>SAISIE SAL.</t>
  </si>
  <si>
    <t>REPAS PDI</t>
  </si>
  <si>
    <t>STAT.IUSMM REG</t>
  </si>
  <si>
    <t>STAT.IUSMM RES.</t>
  </si>
  <si>
    <t>STAT PDI</t>
  </si>
  <si>
    <t>REC.AS−SAL/SAAQ</t>
  </si>
  <si>
    <t>RECUP CSST</t>
  </si>
  <si>
    <t>STAT. L−T</t>
  </si>
  <si>
    <t>SSQ−CADRES</t>
  </si>
  <si>
    <t>SSQ−CSN</t>
  </si>
  <si>
    <t>CAPIT−FMRQ</t>
  </si>
  <si>
    <t>CAPIT−SPGQ</t>
  </si>
  <si>
    <t>CAPIT−FTQ</t>
  </si>
  <si>
    <t>SSQ−APES</t>
  </si>
  <si>
    <t>D.S.F−FIQ</t>
  </si>
  <si>
    <t>REGOP SYND.SST</t>
  </si>
  <si>
    <t>AJUST. RETQC</t>
  </si>
  <si>
    <t>FONDAC CSN</t>
  </si>
  <si>
    <t>RACHAT RETQC</t>
  </si>
  <si>
    <t>TRUST BQUE</t>
  </si>
  <si>
    <t>FDS S. FTQ</t>
  </si>
  <si>
    <t>RRPE−SST</t>
  </si>
  <si>
    <t>RREGOP SYND</t>
  </si>
  <si>
    <t>TPS STAT IUSMM</t>
  </si>
  <si>
    <t>TPS STAT.IUSMM</t>
  </si>
  <si>
    <t>TPS STAT.PDI</t>
  </si>
  <si>
    <t>TPS REPAS PDI</t>
  </si>
  <si>
    <t>TPS STAT L−T</t>
  </si>
  <si>
    <t>TVQ STAT IUSMM</t>
  </si>
  <si>
    <t>TVQ STAT.IUSMM</t>
  </si>
  <si>
    <t>TVQ STAT.PDI</t>
  </si>
  <si>
    <t>TVQ REPAS PDI</t>
  </si>
  <si>
    <t>TVQ STAT L−T</t>
  </si>
  <si>
    <t>DED. SYND 923</t>
  </si>
  <si>
    <t>D.S.F−SNS</t>
  </si>
  <si>
    <t>RETQC H4J</t>
  </si>
  <si>
    <t>RREGOP SYND.</t>
  </si>
  <si>
    <t>RRPE−DSC</t>
  </si>
  <si>
    <t>01</t>
  </si>
  <si>
    <t>DESCRIPTION courte</t>
  </si>
  <si>
    <t>DESCRIPTION longue</t>
  </si>
  <si>
    <t>RETARD PAYE</t>
  </si>
  <si>
    <t>RECUPERATION TEMPS SUPPL.</t>
  </si>
  <si>
    <t>TRAITEMENT DIFFERE ACCUMULATION</t>
  </si>
  <si>
    <t>TEMPS SUPPL. TAUX SIMPLE</t>
  </si>
  <si>
    <t>TEMPS SUPPL. TAUX DOUBLE</t>
  </si>
  <si>
    <t>TEMPS SUPPL. RAPPEL TRANSPORT</t>
  </si>
  <si>
    <t>TEMPS SUPPL. RAP. 2 HRES.</t>
  </si>
  <si>
    <t>LIBERATION SYNDICALE REMB.</t>
  </si>
  <si>
    <t>KILOMETRAGE (IMPOSABLE)</t>
  </si>
  <si>
    <t>KILOMETRAGE (NON IMPOSABLE)</t>
  </si>
  <si>
    <t>CONGE FERIE SANS VERIFICATION</t>
  </si>
  <si>
    <t>CONGES FERIES EN ASS.−SAL.</t>
  </si>
  <si>
    <t>CONGE QUART STABLE−NUIT</t>
  </si>
  <si>
    <t>CONGES FERIES AU DEPART</t>
  </si>
  <si>
    <t>CONGES MOBILES EN PSYCHIATRIE</t>
  </si>
  <si>
    <t>CONGES MOBILES EN PSYCH.−DEPART</t>
  </si>
  <si>
    <t>RETRAIT PREVENTIF PAYES A 100%</t>
  </si>
  <si>
    <t>MALADIE (NORMALE)</t>
  </si>
  <si>
    <t>MALADIE (NORMALE) SAAQ</t>
  </si>
  <si>
    <t>MALADIE PAYES AU DEPART</t>
  </si>
  <si>
    <t>BANQUE MALADIE A SOLDER</t>
  </si>
  <si>
    <t>MALADIE GELEE − DEPART</t>
  </si>
  <si>
    <t>MALADIE GELEE − CARENCE</t>
  </si>
  <si>
    <t>INDEMNITE PRE RETRAITE</t>
  </si>
  <si>
    <t>TEMPS SUPPL. TAUX ET DEMI</t>
  </si>
  <si>
    <t>SUP.DEMI</t>
  </si>
  <si>
    <t>ASSURANCE−SALAIRE (NON RETQC)</t>
  </si>
  <si>
    <t>ASSURANCE−SALAIRE (RETQC)</t>
  </si>
  <si>
    <t>ASS.−SALAIRE NON PAYE</t>
  </si>
  <si>
    <t>ASS.−SAL.COMPLICATION GROSSESSE</t>
  </si>
  <si>
    <t>VACANCES NORMALES</t>
  </si>
  <si>
    <t>TRAITEMENT DIFFERE − CONGE</t>
  </si>
  <si>
    <t>VACANCES AU DEPART</t>
  </si>
  <si>
    <t>AVANCE DE VACANCES</t>
  </si>
  <si>
    <t>VACANCES A %</t>
  </si>
  <si>
    <t>VACANCES A % AU DEPART</t>
  </si>
  <si>
    <t>AVANCE VACANCES A % TP</t>
  </si>
  <si>
    <t>CONGE JUDICIAIRE</t>
  </si>
  <si>
    <t>LIBERATION SYNDICALE PAYEE</t>
  </si>
  <si>
    <t>CONGES SPECIAUX ET ASSIGNATION TEMP</t>
  </si>
  <si>
    <t>CONGE MATERNITE PAYE</t>
  </si>
  <si>
    <t>CONGE PATERNITE PAYE</t>
  </si>
  <si>
    <t>ADOPT/GROSSES. PAYE</t>
  </si>
  <si>
    <t>BEN. MARG. MALADIE A %</t>
  </si>
  <si>
    <t>BEN. MARG. VACANCES A %</t>
  </si>
  <si>
    <t>BEN. MARG. FETES A %</t>
  </si>
  <si>
    <t>BEN. MARG. MOB/PSY %</t>
  </si>
  <si>
    <t>INVALIDITE CNESST</t>
  </si>
  <si>
    <t>INVALIDITE CNESST NON−REMB.</t>
  </si>
  <si>
    <t>CNESST JOUR ACCIDENT</t>
  </si>
  <si>
    <t>REMBOURSEMENT CNESST</t>
  </si>
  <si>
    <t>INDEMNITE FIN D EMPLOI</t>
  </si>
  <si>
    <t>INDEMNITE DE REPLACEMENT</t>
  </si>
  <si>
    <t>DEVELOP. RESSOURCES HUMAINES</t>
  </si>
  <si>
    <t>MONTANTS IMPOSABLES</t>
  </si>
  <si>
    <t>REMB. FRAIS DE VOYAGE</t>
  </si>
  <si>
    <t>REMB. DE DEPENSES</t>
  </si>
  <si>
    <t>NON IMPOSABLE/INTERET</t>
  </si>
  <si>
    <t>AVANCE SALAIRE (TYPE RETRO)</t>
  </si>
  <si>
    <t>PR. SOIR DISPO. &gt;16JRS</t>
  </si>
  <si>
    <t>PR. QT ROTATION J−S JOUR DISP&gt;16</t>
  </si>
  <si>
    <t>PR. SOINS CRITIQUES DISPO &lt;16 JRS</t>
  </si>
  <si>
    <t>PR. QT ROT.J−S JR &lt; 16 (MIN/JR 50%)</t>
  </si>
  <si>
    <t>PR. ROTATION JSN JOUR &gt;16 O/5 ANS</t>
  </si>
  <si>
    <t>PR. ROTATION JSN JOUR &gt;16 5/10 ANS</t>
  </si>
  <si>
    <t>PR. ROTATION JSN JOUR &gt;16 10+ANS</t>
  </si>
  <si>
    <t>PR. QT ROTATION J−S SOIR DISPO &gt;16</t>
  </si>
  <si>
    <t>PR. SOINS CRITIQUES DISPO &gt; 16JRS</t>
  </si>
  <si>
    <t>PR. PSYCHIATRIQUE FIQ</t>
  </si>
  <si>
    <t>PR. SOINS INTENSIFS</t>
  </si>
  <si>
    <t>PR. ROTATION JSN N &gt;16 0/5 ANS</t>
  </si>
  <si>
    <t>PR. ROTATION JSN N &gt;16 5/10 ANS</t>
  </si>
  <si>
    <t>PR. ROTATION JSN N &gt;16 10+ ANS</t>
  </si>
  <si>
    <t>PR. PRIME DE MOBILITE</t>
  </si>
  <si>
    <t>PR. ROTATION JSN S DISPO &gt;16</t>
  </si>
  <si>
    <t>PR. QT ROTATION JSN S DISPO &lt;16</t>
  </si>
  <si>
    <t>PR. QT ROT JSN JR &lt;16 0/5 ANS</t>
  </si>
  <si>
    <t>PR. QT ROT JSN J DISPO&lt;16 5/10 ANS</t>
  </si>
  <si>
    <t>PR. QT ROT JSN J DISPO&lt;16 10+ ANS</t>
  </si>
  <si>
    <t>PR. QT ROT JSN N DISPO &lt;16 0/5 ANS</t>
  </si>
  <si>
    <t>PR. QT ROT JSN N DISPO&lt;16 5/10 ANS</t>
  </si>
  <si>
    <t>PR. QT ROT JSN N DISPO &lt;16 10+ ANS</t>
  </si>
  <si>
    <t>PR. QT ROT J−N JOUR DIS&gt;16 0−5 ANS</t>
  </si>
  <si>
    <t>PR. RETENTION PSYCHO.56−69 HR.</t>
  </si>
  <si>
    <t>PR. QT ROT J−N NUIT &gt;16 0−5 ANS</t>
  </si>
  <si>
    <t>PR. QT ROT J−N JOUR &gt;= 16 5/10ANS</t>
  </si>
  <si>
    <t>PR. QT ROT.J−S SR &lt; 16 (MIN/JR)</t>
  </si>
  <si>
    <t>PR. SOINS CRITIQUES DISPO &gt;16 JRS</t>
  </si>
  <si>
    <t>PR. NUIT &gt;= 16 JRS 0−5 ANS</t>
  </si>
  <si>
    <t>PR. QT ROT J−N N DIS&gt;16 5/10 ANS</t>
  </si>
  <si>
    <t>PR. QT ROT J−N J DISPO&gt;16 10+ ANS</t>
  </si>
  <si>
    <t>PR. ROT JN N DIS &gt;16JRS 10+ ANS</t>
  </si>
  <si>
    <t>PR. ENCOURAGEMENT ETUDE</t>
  </si>
  <si>
    <t>PR. ENCADREMENT BIOCHIMISTE</t>
  </si>
  <si>
    <t>PR. NUIT DISPO &gt;= 16 5/10ANS</t>
  </si>
  <si>
    <t>PR. NUIT DISPO &gt;=16 10+ ANS</t>
  </si>
  <si>
    <t>PR. ROT J−N JR DIS&lt;16JR 0−5 ANS</t>
  </si>
  <si>
    <t>PR. ROT J−N N DISPO &lt;16 0/5 ANS</t>
  </si>
  <si>
    <t>PR. ROT J−N JR DIS&lt;16 5−10 ANS</t>
  </si>
  <si>
    <t>PR. ROT J−N N DISPO&lt;16 5/10 ANS</t>
  </si>
  <si>
    <t>PR. QT ROT J−N J DIS&lt;16 10+ANS</t>
  </si>
  <si>
    <t>PR. ROT J−N N DISPO&lt;16 10+ ANS</t>
  </si>
  <si>
    <t>PR. CONVERSION DE VACANCES</t>
  </si>
  <si>
    <t>PR. INCITATIVE 80 HRES</t>
  </si>
  <si>
    <t>PR. INCITATIVE + 64 HRES</t>
  </si>
  <si>
    <t>PROVISION BANQUES A PAYER</t>
  </si>
  <si>
    <t>SALAIRE COURU A PAYER</t>
  </si>
  <si>
    <t>ASSURANCE−EMPLOI TR</t>
  </si>
  <si>
    <t>ASSURANCE−EMPLOI TP</t>
  </si>
  <si>
    <t>C.S.RQ</t>
  </si>
  <si>
    <t>ARRERAGES RETQC</t>
  </si>
  <si>
    <t>DED.IMPOT FORFAITAIRE FEDERAL(TR)</t>
  </si>
  <si>
    <t>DED.IMPOT FORFAITAIRE FEDERAL(TP)</t>
  </si>
  <si>
    <t>NET CHEQUE EMIS</t>
  </si>
  <si>
    <t>NET CHEQUE ANNULE</t>
  </si>
  <si>
    <t>DED ARRERAGES</t>
  </si>
  <si>
    <t>DED IMPOT PROVINCIAL</t>
  </si>
  <si>
    <t>DED IMPOT FEDERAL (TR)</t>
  </si>
  <si>
    <t>DED IMPOT FEDERAL (TP)</t>
  </si>
  <si>
    <t>DED.DEDUCTION−ASSURANCE−EMPLOI TR</t>
  </si>
  <si>
    <t>DED.DEDUCTION−ASSURANCE−EMPLOI TP</t>
  </si>
  <si>
    <t>DED CAISSE ECONOMIE</t>
  </si>
  <si>
    <t>DED OBLIGATION EPARGNE</t>
  </si>
  <si>
    <t>DED SAISIE SALAIRE</t>
  </si>
  <si>
    <t>DED RETENUES</t>
  </si>
  <si>
    <t>DED GARDERIE</t>
  </si>
  <si>
    <t>DED REPAS</t>
  </si>
  <si>
    <t>DED DONS</t>
  </si>
  <si>
    <t>DED RECUPERATION AVANCE</t>
  </si>
  <si>
    <t>DED STATIONNEMENT</t>
  </si>
  <si>
    <t>DED.DEDUCTION DIVERSE 813</t>
  </si>
  <si>
    <t>DED.DEDUCTION DIVERSE 814</t>
  </si>
  <si>
    <t>DED.DEDUCTION DIVERSE 815</t>
  </si>
  <si>
    <t>DED.DEDUCTION DIVERSE 816</t>
  </si>
  <si>
    <t>DED.DEDUCTION DIVERSE 817</t>
  </si>
  <si>
    <t>DED.DEDUCTION DIVERSE 818</t>
  </si>
  <si>
    <t>DED REMUNERATION DIFFEREE</t>
  </si>
  <si>
    <t>DED SYNDICALE</t>
  </si>
  <si>
    <t>DED SSQ−CADRES</t>
  </si>
  <si>
    <t>DED SSQ−CSN</t>
  </si>
  <si>
    <t>LA CAPITALE ASSURANCES−FMRQ − YE</t>
  </si>
  <si>
    <t>DED CAPIT SPGQ</t>
  </si>
  <si>
    <t>DED D.S.F−SNS</t>
  </si>
  <si>
    <t>LA CAPITALE ASSURANCES−FTQ YE</t>
  </si>
  <si>
    <t>DED SSQ−APES</t>
  </si>
  <si>
    <t>DED D.S.F−FIQ</t>
  </si>
  <si>
    <t>DED CENTRE PERCEPTION CAPITALE</t>
  </si>
  <si>
    <t>DED MANUVIE</t>
  </si>
  <si>
    <t>DED RREGOP ADM SUPERIEURE</t>
  </si>
  <si>
    <t>DED. REGOP SYND. SST</t>
  </si>
  <si>
    <t>DED AJUST. RETQC</t>
  </si>
  <si>
    <t>FONDACTION CSN</t>
  </si>
  <si>
    <t>DED RACHAT RETQC</t>
  </si>
  <si>
    <t>DED R.E.E.R.</t>
  </si>
  <si>
    <t>FONDS SOLIDARITE FTQ</t>
  </si>
  <si>
    <t>DED.DEDUCTION RRPE−SST</t>
  </si>
  <si>
    <t>DED.DEDUCTION RRPE</t>
  </si>
  <si>
    <t>DED RRAPSC</t>
  </si>
  <si>
    <t>DED RREGOP SYNDIC.</t>
  </si>
  <si>
    <t>DED TVQ STATIONNEMENT</t>
  </si>
  <si>
    <t>DED TPS STATIONNEMENT</t>
  </si>
  <si>
    <t>C.S. SSQ−CADRES</t>
  </si>
  <si>
    <t>C.S. SSQ−CSN</t>
  </si>
  <si>
    <t>LA CAPITALE ASSURANCES−FMRQ YEUR</t>
  </si>
  <si>
    <t>C.S. D.S.F−SNS</t>
  </si>
  <si>
    <t>LA CAPITALE ASSURANCES−FTQ YEUR</t>
  </si>
  <si>
    <t>C.S. SSQ−APES</t>
  </si>
  <si>
    <t>C.S. D.S.F−FIQ</t>
  </si>
  <si>
    <t>C.S. MANUVIE</t>
  </si>
  <si>
    <t>RETQC HORAIRE 4 JRS (YEUR)</t>
  </si>
  <si>
    <t>DED RREGOP SYND.</t>
  </si>
  <si>
    <t>DED.DEDUCTION RRPE−DSC</t>
  </si>
  <si>
    <t>DED.DEDUCTION DIVERSE 101</t>
  </si>
  <si>
    <t>DED.DEDUCTION DIVERSE 102</t>
  </si>
  <si>
    <t>DED.DEDUCTION DIVERSE 103</t>
  </si>
  <si>
    <t>DED.DEDUCTION DIVERSE 104</t>
  </si>
  <si>
    <t>DED.DEDUCTION DIVERSE 105</t>
  </si>
  <si>
    <t>DED.DEDUCTION DIVERSE 106</t>
  </si>
  <si>
    <t>DED.DEDUCTION DIVERSE 107</t>
  </si>
  <si>
    <t>DED.DEDUCTION DIVERSE 108</t>
  </si>
  <si>
    <t>DED.DEDUCTION DIVERSE 109</t>
  </si>
  <si>
    <t>DED.DEDUCTION DIVERSE 110</t>
  </si>
  <si>
    <t>DED.DEDUCTION DIVERSE 115</t>
  </si>
  <si>
    <t>DED.DEDUCTION SYNDICALE 122</t>
  </si>
  <si>
    <t>DED.DEDUCTION SYNDICALE 123</t>
  </si>
  <si>
    <t>DED.DEDUCTION SYNDICALE 124</t>
  </si>
  <si>
    <t>DED.DEDUCTION SYNDICALE 125</t>
  </si>
  <si>
    <t>DED.DEDUCTION SYNDICALE 126</t>
  </si>
  <si>
    <t>DED.DEDUCTION SYNDICALE 127</t>
  </si>
  <si>
    <t>DED.DEDUCTION SYNDICALE 128</t>
  </si>
  <si>
    <t>DED.DEDUCTION SYNDICALE 132</t>
  </si>
  <si>
    <t>DED.DEDUCTION SYNDICALE 133</t>
  </si>
  <si>
    <t>DED.DEDUCTION SYNDICALE 134</t>
  </si>
  <si>
    <t>DED.DEDUCTION SYNDICALE 135</t>
  </si>
  <si>
    <t>DED.DEDUCTION SYNDICALE 136</t>
  </si>
  <si>
    <t>DED.DEDUCTION SYNDICALE 137</t>
  </si>
  <si>
    <t>DED.DEDUCTION SYNDICALE 138</t>
  </si>
  <si>
    <t>DED.DEDUCTION SYNDICALE 142</t>
  </si>
  <si>
    <t>DED.DEDUCTION SYNDICALE 143</t>
  </si>
  <si>
    <t>DED.DEDUCTION SYNDICALE 144</t>
  </si>
  <si>
    <t>DED.DEDUCTION SYNDICALE 145</t>
  </si>
  <si>
    <t>DED.DEDUCTION SYNDICALE 146</t>
  </si>
  <si>
    <t>DED.DEDUCTION SYNDICALE 147</t>
  </si>
  <si>
    <t>DED.DEDUCTION SYNDICALE 148</t>
  </si>
  <si>
    <t>DED.DEDUCTION SYNDICALE 152</t>
  </si>
  <si>
    <t>DED.DEDUCTION SYNDICALE 153</t>
  </si>
  <si>
    <t>DED.DEDUCTION SYNDICALE 154</t>
  </si>
  <si>
    <t>DED.DEDUCTION SYNDICALE 155</t>
  </si>
  <si>
    <t>DED.DEDUCTION SYNDICALE 156</t>
  </si>
  <si>
    <t>DED.DEDUCTION SYNDICALE 157</t>
  </si>
  <si>
    <t>DED.DEDUCTION SYNDICALE 158</t>
  </si>
  <si>
    <t>DED.DEDUCTION SYNDICALE 220</t>
  </si>
  <si>
    <t>DED.DEDUCTION SYNDICALE 221</t>
  </si>
  <si>
    <t>DED.TPS OU TVQ DEDUCTION 101</t>
  </si>
  <si>
    <t>DED.TPS OU TVQ DEDUCTION 102</t>
  </si>
  <si>
    <t>DED.TPS OU TVQ DEDUCTION 103</t>
  </si>
  <si>
    <t>DED.TPS OU TVQ DEDUCTION 104</t>
  </si>
  <si>
    <t>DED.TPS OU TVQ DEDUCTION 105</t>
  </si>
  <si>
    <t>DED.TPS OU TVQ DEDUCTION 107</t>
  </si>
  <si>
    <t>DED.DEDUCTION SYNDICALE 222</t>
  </si>
  <si>
    <t>DED.DEDUCTION SYNDICALE 223</t>
  </si>
  <si>
    <t>DED.DEDUCTION SYNDICALE 226</t>
  </si>
  <si>
    <t>DED.DEDUCTION SYNDICALE 227</t>
  </si>
  <si>
    <t>DED.DEDUCTION SYNDICALE 228</t>
  </si>
  <si>
    <t>DED.DEDUCTION SYNDICALE 229</t>
  </si>
  <si>
    <t>DED.DEDUCTION SYNDICALE 230</t>
  </si>
  <si>
    <t>DED.DEDUCTION SYNDICALE 231</t>
  </si>
  <si>
    <t>DED.DEDUCTION SYNDICALE 232</t>
  </si>
  <si>
    <t>DED.DEDUCTION SYNDICALE 233</t>
  </si>
  <si>
    <t>DED.DEDUCTION SYNDICALE 234</t>
  </si>
  <si>
    <t>DED.DEDUCTION SYNDICALE 235</t>
  </si>
  <si>
    <t>DED.DEDUCTION SYNDICALE 236</t>
  </si>
  <si>
    <t>DED.DEDUCTION SYNDICALE 237</t>
  </si>
  <si>
    <t>DED.DEDUCTION SYNDICALE 238</t>
  </si>
  <si>
    <t>DED.DEDUCTION SYNDICALE 239</t>
  </si>
  <si>
    <t>DED.DEDUCTION SYNDICALE 240</t>
  </si>
  <si>
    <t>DED.DEDUCTION SYNDICALE 241</t>
  </si>
  <si>
    <t>C.SOCIAL GOUV. ASS.</t>
  </si>
  <si>
    <t>H. TRAITEMENT DIFFERE ACCUMULATION</t>
  </si>
  <si>
    <t>H. LIBERATION SYNDICALE REMB.</t>
  </si>
  <si>
    <t>H. ASS.−SALAIRE NON PAYEE</t>
  </si>
  <si>
    <t>H. TRAITEMENT DIFFERE − CONGE</t>
  </si>
  <si>
    <t>H. AVANCE DE VACANCES</t>
  </si>
  <si>
    <t>H. SPECIAUX / ASSIGNATION TEMP</t>
  </si>
  <si>
    <t>H. INVALIDITE CNESST</t>
  </si>
  <si>
    <t>H. INVALIDITE CNESST SANS SOLDE</t>
  </si>
  <si>
    <t>DED.DEDUCTION DIVERSE 711</t>
  </si>
  <si>
    <t>DED.DEDUCTION DIVERSE 712</t>
  </si>
  <si>
    <t>DED.DEDUCTION DIVERSE 713</t>
  </si>
  <si>
    <t>DED.DEDUCTION DIVERSE 714</t>
  </si>
  <si>
    <t>DED.DEDUCTION DIVERSE 716</t>
  </si>
  <si>
    <t>DED.DEDUCTION DIVERSE 717</t>
  </si>
  <si>
    <t>DED.DEDUCTION DIVERSE 718</t>
  </si>
  <si>
    <t>DED.DEDUCTION DIVERSE 719</t>
  </si>
  <si>
    <t>DED.DEDUCTION DIVERSE 720</t>
  </si>
  <si>
    <t>DED.DEDUCTION DIVERSE 721</t>
  </si>
  <si>
    <t>DED.DEDUCTION DIVERSE 722</t>
  </si>
  <si>
    <t>DED.DEDUCTION DIVERSE 723</t>
  </si>
  <si>
    <t>DED.DEDUCTION DIVERSE 724</t>
  </si>
  <si>
    <t>DED.DEDUCTION DIVERSE 725</t>
  </si>
  <si>
    <t>DED.DEDUCTION DIVERSE 726</t>
  </si>
  <si>
    <t>DED.DEDUCTION DIVERSE 729</t>
  </si>
  <si>
    <t>DED.DEDUCTION DIVERSE 730</t>
  </si>
  <si>
    <t>DED.DEDUCTION DIVERSE 731</t>
  </si>
  <si>
    <t>DED.DEDUCTION DIVERSE 734</t>
  </si>
  <si>
    <t>DED.DEDUCTION DIVERSE 735</t>
  </si>
  <si>
    <t>DED.DEDUCTION DIVERSE 740</t>
  </si>
  <si>
    <t>DED.DEDUCTION DIVERSE 741</t>
  </si>
  <si>
    <t>DED.DEDUCTION DIVERSE 742</t>
  </si>
  <si>
    <t>DED.DEDUCTION DIVERSE 748</t>
  </si>
  <si>
    <t>=</t>
  </si>
  <si>
    <t xml:space="preserve"> </t>
  </si>
  <si>
    <t>CODE DE PAIE</t>
  </si>
  <si>
    <t>DESCRIPTION</t>
  </si>
  <si>
    <t>courte</t>
  </si>
  <si>
    <t>longue</t>
  </si>
  <si>
    <t>pour consulter la liste complète des codes de paie, cliquez sur l'onglet TIMP</t>
  </si>
  <si>
    <t>COMPTE G/L</t>
  </si>
  <si>
    <t>nature de dépenses</t>
  </si>
  <si>
    <t>description G/L</t>
  </si>
  <si>
    <t>NO. COMPTE G/L</t>
  </si>
  <si>
    <t>formule</t>
  </si>
  <si>
    <t>GRAND LIVRE</t>
  </si>
  <si>
    <t>Liste des codes primaires</t>
  </si>
  <si>
    <t xml:space="preserve">Type de </t>
  </si>
  <si>
    <t xml:space="preserve">Code </t>
  </si>
  <si>
    <t>Direction</t>
  </si>
  <si>
    <t>Sous-</t>
  </si>
  <si>
    <t>Programme</t>
  </si>
  <si>
    <t xml:space="preserve">Centre </t>
  </si>
  <si>
    <t>Sous-sous-</t>
  </si>
  <si>
    <t xml:space="preserve">Groupe </t>
  </si>
  <si>
    <t xml:space="preserve">Activité </t>
  </si>
  <si>
    <t>compte</t>
  </si>
  <si>
    <t>primaire</t>
  </si>
  <si>
    <t>direction</t>
  </si>
  <si>
    <t>programme</t>
  </si>
  <si>
    <t>d'activités</t>
  </si>
  <si>
    <t xml:space="preserve">centre </t>
  </si>
  <si>
    <t xml:space="preserve">de codes </t>
  </si>
  <si>
    <t>principale</t>
  </si>
  <si>
    <t xml:space="preserve">compte </t>
  </si>
  <si>
    <t>primaires</t>
  </si>
  <si>
    <t>GRM</t>
  </si>
  <si>
    <t>Fonds   '1'</t>
  </si>
  <si>
    <t>ENCAISSE (DECOUVERT BANCAIRE)</t>
  </si>
  <si>
    <t>Oui</t>
  </si>
  <si>
    <t>PETITE CAISSE CH</t>
  </si>
  <si>
    <t>PETITE CAISSE - COMMANDE GARDA VOUTE HMR</t>
  </si>
  <si>
    <t>PETITE CAISSE - COMMANDE GARDA</t>
  </si>
  <si>
    <t>PETITE CAISSE - ECHANGE DE CHEQUE</t>
  </si>
  <si>
    <t>PETITE CAISSE CHSLD</t>
  </si>
  <si>
    <t>PETITE CAISSE CLSC</t>
  </si>
  <si>
    <t>BANQUE COURANT</t>
  </si>
  <si>
    <t>BANQUE CONCILIATION</t>
  </si>
  <si>
    <t>BANQUE GENERALE-VIREMENT INTERBANCAIRE</t>
  </si>
  <si>
    <t>BANQUE USD</t>
  </si>
  <si>
    <t>BANQUE USD CIUSSS</t>
  </si>
  <si>
    <t>BANQUE SALAIRE</t>
  </si>
  <si>
    <t>BANQUE - ECART DE CHANGE</t>
  </si>
  <si>
    <t>BANQUE OUVERTURE - HMR</t>
  </si>
  <si>
    <t>BANQUE OUVERTURE - HSCO</t>
  </si>
  <si>
    <t>BANQUE OUVERTURE - IUSMM</t>
  </si>
  <si>
    <t>BANQUE OUVERTURE - ICP</t>
  </si>
  <si>
    <t>BANQUE OUVERTURE - SLSM</t>
  </si>
  <si>
    <t>BANQUE OUVERTURE - PDI</t>
  </si>
  <si>
    <t>BANQUE OUVERTURE - LT</t>
  </si>
  <si>
    <t xml:space="preserve">PLACEMENTS TEMPORAIRES </t>
  </si>
  <si>
    <t>DEBITEURS - MSSS - BUDGET NET</t>
  </si>
  <si>
    <t>DEB-MSSS-AUG/DIM FINANCEMENT - GMF</t>
  </si>
  <si>
    <t>DEBITEURS - MSSS - FINESSS</t>
  </si>
  <si>
    <t>DEB-MSSS-AUG/DIM FINANC-AIDES TECH</t>
  </si>
  <si>
    <t>DEB-MSSS-AUG/DIM FIN-PROV DR PARENT</t>
  </si>
  <si>
    <t>DEB-MSSS-AUG/DIM FIN-PROV ASS SAL</t>
  </si>
  <si>
    <t>CAR - VS - ETABLISSEMENTS PUBLICS</t>
  </si>
  <si>
    <t>CAR  - VS  - ETABLISSEMENTS PUBLICS NON AUX</t>
  </si>
  <si>
    <t>CAR - AUTRES VS - AUTRES ENTITES APPARENTEES</t>
  </si>
  <si>
    <t>CAR - AUTRES VS - AUTRES SOURCES NON APPARENTEES</t>
  </si>
  <si>
    <t xml:space="preserve">CAR  - AUTRES VS  - AUTRES SOURCES NON APPARENTEES  </t>
  </si>
  <si>
    <t>NON AUX</t>
  </si>
  <si>
    <t>AUT DEB- AUTRES VENTES DE SERV</t>
  </si>
  <si>
    <t>AUT DEB-RECOUVR ETABL PUBLICS</t>
  </si>
  <si>
    <t xml:space="preserve">CAR - AUTRES REC - AUTRES ENTITES APPARENTEES </t>
  </si>
  <si>
    <t>AUT DEB-AUTRES RECOUVREMENTS</t>
  </si>
  <si>
    <t>CAR - AUTRES REC - AUTRES SOURCES NON APPARENTEES</t>
  </si>
  <si>
    <t>CAR - VENTE EXTERNE MAGASIN</t>
  </si>
  <si>
    <t>CAR - ETAB.PUB. SSSS AUTRE QUE VS ET REC</t>
  </si>
  <si>
    <t>CAR - ETAB PUB  SSSS AUTRE QUE VS ET REC</t>
  </si>
  <si>
    <t>CAR - CIUSSS CENTRE-SUD-ILE-DE-MONTREAL</t>
  </si>
  <si>
    <t>CAR CSST HOSPITALISES</t>
  </si>
  <si>
    <t>CAR NON RES CDA - HOSPIT</t>
  </si>
  <si>
    <t>CAR NON RES QC (RES CDA) - HOSPIT</t>
  </si>
  <si>
    <t>CAR RES QC NON ASS - HOSPIT</t>
  </si>
  <si>
    <t>CAR SOLLIC GEN CDA - HOSPIT</t>
  </si>
  <si>
    <t>CAR CSST EXTERNES</t>
  </si>
  <si>
    <t>CAR MAAC - HOSPIT ET EXTERNES</t>
  </si>
  <si>
    <t>CAR NON RES CDA - EXTERNES</t>
  </si>
  <si>
    <t>CAR NON RES QC (RES CDA) - EXTERNES</t>
  </si>
  <si>
    <t>CAR - RES. QC NON ASS. - EXTERNES</t>
  </si>
  <si>
    <t>CAR SOLLIC GEN CDA - EXTERNES</t>
  </si>
  <si>
    <t>CAR ADULTE HEBERGE CH</t>
  </si>
  <si>
    <t>CAR LD - HEBERGEMENT LONGUE DUREE</t>
  </si>
  <si>
    <t>CAR RI - RESSOURCE INTERMÉDIAIRE</t>
  </si>
  <si>
    <t>CAR RTF RESSOURCE TYPE FAMILIAL</t>
  </si>
  <si>
    <t xml:space="preserve">CAR RE FOYER DE GROUPE </t>
  </si>
  <si>
    <t>CAR HT- HEBERGEMENT TEMPORAIRE</t>
  </si>
  <si>
    <t>CAR COURUS REVENUS USAGER</t>
  </si>
  <si>
    <t>CAR SUPPLEMENT - HOSPIT</t>
  </si>
  <si>
    <t>CAR BESOINS SPECIAUX</t>
  </si>
  <si>
    <t>AUT DEB-AVANCES AUX EMPLOYES</t>
  </si>
  <si>
    <t>AUT DEB-AVANCES AUX EMPLOYES-SALAIRES</t>
  </si>
  <si>
    <t>AUT DEB-AVANCES AUX EMPLOYES-VACANCES</t>
  </si>
  <si>
    <t>AUT DEB-AVANCES AUX EMPLOYES-CSST</t>
  </si>
  <si>
    <t>AUT DEB-AVANCES AUX EMPLOYES-ARRERAGE</t>
  </si>
  <si>
    <t>AUT DEB-AVANCES AUX EMPLOYES-ASSURANCES</t>
  </si>
  <si>
    <t>AUT DEB-AVANCES AUX EMPLOYES-CARRA</t>
  </si>
  <si>
    <t>AUT DEB-AVANCES AUX EMPLOYES-DECALAGES DE PAIE</t>
  </si>
  <si>
    <t>AUT DEB-AVANCES AUX EMPLOYES-CONGE AUTOFINANCE</t>
  </si>
  <si>
    <t>AUT DEB-AVANCES AUX EMPLOYES-AUTRES</t>
  </si>
  <si>
    <t>AUT DEB-GOUV CANADA AUTRE QUE TPS</t>
  </si>
  <si>
    <t xml:space="preserve">AUT DEB-RECLAMATION TPS </t>
  </si>
  <si>
    <t>TPS A RECEVOIR</t>
  </si>
  <si>
    <t>AUT DEB-COMPTE TRANSITOIRE TPS</t>
  </si>
  <si>
    <t>AUT DEB-RECLAMATION TVQ</t>
  </si>
  <si>
    <t>TVQ A RECEVOIR</t>
  </si>
  <si>
    <t>TVH HARMONISEE A RECEVOIR</t>
  </si>
  <si>
    <t>AUT DEB-COMPTE TRANSITOIRE TVQ</t>
  </si>
  <si>
    <t>AUT DEB-AUTRES - CAR</t>
  </si>
  <si>
    <t>AUT DEB -AUTRES - COMPTABILITE</t>
  </si>
  <si>
    <t>AUT DEB -AVANCES CAP</t>
  </si>
  <si>
    <t>AUT DEB - REDISTRIBUTION</t>
  </si>
  <si>
    <t>AUT DEB-LIBERATION SYNDICALES</t>
  </si>
  <si>
    <t>AUT DEB-FONDATIONS</t>
  </si>
  <si>
    <t>AUT DEB -FONDATION SLSM</t>
  </si>
  <si>
    <t>AUT DEB -FONDATION PDI</t>
  </si>
  <si>
    <t>AUT DEB -FONDATION LTEAS</t>
  </si>
  <si>
    <t>AUT DEB-DEPOT SUR CONTRAT</t>
  </si>
  <si>
    <t>CAR - IMMO - FONDS SPECIAUX</t>
  </si>
  <si>
    <t>CAR - PATIENTS-MEDECINS HSC</t>
  </si>
  <si>
    <t>PROV CR DOUT -CAR CSST HOSPITALISES</t>
  </si>
  <si>
    <t>PROV CR DOUT -CAR NON RES CDA - HOSPIT</t>
  </si>
  <si>
    <t>PROV CR DOUT -CAR NON RES QC (RES CDA) - HOSPIT</t>
  </si>
  <si>
    <t>PROV CR DOUT -CAR RES QC NON ASS - HOSPIT</t>
  </si>
  <si>
    <t>PROV CR DOUT -CAR SOLLIC GEN CDA - HOSPIT</t>
  </si>
  <si>
    <t>PROV CR DOUT -CAR CSST EXTERNES</t>
  </si>
  <si>
    <t>PROV CR DOUT -CAR MAAC - HOSPIT ET EXTERNES</t>
  </si>
  <si>
    <t>PROV CR DOUT -CAR NON RES CDA - EXTERNES</t>
  </si>
  <si>
    <t>PROV CR DOUT -CAR NON RES QC (RES CDA) - EXTERNES</t>
  </si>
  <si>
    <t>PROV CR DOUT -AUT DEB-CONTRIBUTIONS DES USAGERS</t>
  </si>
  <si>
    <t>PROV CR DOUT -CAR SOLLIC GEN CDA - EXTERNES</t>
  </si>
  <si>
    <t>PROV CR DOUT -CAR ADULTE HEBERGE CH</t>
  </si>
  <si>
    <t>PROV CR DOUT -CAR LD - HEBERGEMENT LONGUE DUREE</t>
  </si>
  <si>
    <t>PROV CR DOUT -CAR RI - RESSOURCE INTERMEDIAIRE</t>
  </si>
  <si>
    <t>PROV CR DOUT -CAR RTF RESSOURCE TYPE FAMILIAL</t>
  </si>
  <si>
    <t>PROV CR DOUT -CAR RE FOYER DE GROUPE</t>
  </si>
  <si>
    <t>PROV CR DOUT -CAR HT- HEBERGEMENT TEMPORAIRE</t>
  </si>
  <si>
    <t>PROV CR DOUT -CAR COURUS REVENUS USAGER</t>
  </si>
  <si>
    <t>PROV CR DOUT -CAR SUPPLEMENT - HOSPIT</t>
  </si>
  <si>
    <t>AUT DEB-PROV CREANCES DOUTEUSES-USAGERS</t>
  </si>
  <si>
    <t>AUT DEB-PROV CREANCES DOUTEUSES-AUTRES</t>
  </si>
  <si>
    <t>CREANCES INTERFONDS</t>
  </si>
  <si>
    <t>CREANCES INTER-CO</t>
  </si>
  <si>
    <t>TRANSFERTS EN FIDEICOMMIS - EXPLOITATION</t>
  </si>
  <si>
    <t>TAMPON FIDEICOMMIS</t>
  </si>
  <si>
    <t>INTERFONDS IMMO</t>
  </si>
  <si>
    <t>INTERFONDS IMMO EMPRUNTS PROJ AUTO HSC</t>
  </si>
  <si>
    <t>INTERFONDS FIDEICOMMIS</t>
  </si>
  <si>
    <t>INTERFONDS FDS</t>
  </si>
  <si>
    <t>INTERFONDS RECHERCHE</t>
  </si>
  <si>
    <t>INTERFONDS S.G. DU C.E.T.C. DE L'H.M.R.</t>
  </si>
  <si>
    <t>INTERFONDS CELLCAN</t>
  </si>
  <si>
    <t>STOCKS-MEDICAMENTS</t>
  </si>
  <si>
    <t>STOCKS-PRODUITS SANGUINS</t>
  </si>
  <si>
    <t>STOCKS-FOURN MED ET CHIRURGICALES</t>
  </si>
  <si>
    <t>STOCKS-DENREES ALIMENTAIRES</t>
  </si>
  <si>
    <t>STOCKS-AUTRES (BUANDERIE)</t>
  </si>
  <si>
    <t>STOCKS-AUTRES (LINGERIE)</t>
  </si>
  <si>
    <t>STOCKS-AUTRES ENTR INSTALLATIONS</t>
  </si>
  <si>
    <t>STOCKS-AUTRES FOURNITURES DE BUREAU</t>
  </si>
  <si>
    <t>STOCKS-AUTRES</t>
  </si>
  <si>
    <t>INVENTAIRE INFORMATIQUE A REFACTURER</t>
  </si>
  <si>
    <t>INVENTAIRE AJUSTEMENTS-GRM</t>
  </si>
  <si>
    <t xml:space="preserve">INVENTAIRE AJUSTEMENT DE DEPART GRM </t>
  </si>
  <si>
    <t xml:space="preserve">STOCKS-MEDICAMENTS - HMR </t>
  </si>
  <si>
    <t xml:space="preserve">STOCKS-PRODUITS SANGUINS - HMR </t>
  </si>
  <si>
    <t xml:space="preserve">STOCKS-FOURN MED ET CHIRURGICALES - HMR </t>
  </si>
  <si>
    <t xml:space="preserve">STOCKS-DENREES ALIMENTAIRES - HMR </t>
  </si>
  <si>
    <t xml:space="preserve">STOCKS-AUTRES BUANDERIE-LINGERIE - HMR </t>
  </si>
  <si>
    <t xml:space="preserve">STOCKS-AUTRES ENTR INSTALLATIONS - HMR </t>
  </si>
  <si>
    <t xml:space="preserve">STOCKS-AUTRES - HMR </t>
  </si>
  <si>
    <t xml:space="preserve">STOCKS-MEDICAMENTS - HSC </t>
  </si>
  <si>
    <t>STOCKS -MEDICAMENTS  NON PERMANENT- HSC</t>
  </si>
  <si>
    <t xml:space="preserve">STOCKS-PRODUITS SANGUINS - HSC </t>
  </si>
  <si>
    <t xml:space="preserve">STOCKS-FOURN MED ET CHIRURGICALES - HSC </t>
  </si>
  <si>
    <t xml:space="preserve">STOCKS-DENREES ALIMENTAIRES - HSC </t>
  </si>
  <si>
    <t xml:space="preserve">STOCKS-AUTRES BUANDERIE-LINGERIE - HSC </t>
  </si>
  <si>
    <t xml:space="preserve">STOCKS-AUTRES ENTR INSTALLATIONS - HSC </t>
  </si>
  <si>
    <t xml:space="preserve">STOCKS-AUTRES - HSC </t>
  </si>
  <si>
    <t xml:space="preserve">STOCKS-MEDICAMENTS - IUSMM </t>
  </si>
  <si>
    <t xml:space="preserve">STOCKS-PRODUITS SANGUINS - IUSMM </t>
  </si>
  <si>
    <t xml:space="preserve">STOCKS-FOURN MED ET CHIRURGICALES - IUSMM </t>
  </si>
  <si>
    <t>STOCKS -FOURN MED ET CH ABOL FR ACC  - IUSMM</t>
  </si>
  <si>
    <t xml:space="preserve">STOCKS-DENREES ALIMENTAIRES - IUSMM </t>
  </si>
  <si>
    <t xml:space="preserve">STOCKS-AUTRES BUANDERIE-LINGERIE - IUSMM </t>
  </si>
  <si>
    <t xml:space="preserve">STOCKS-AUTRES ENTR INSTALLATIONS - IUSMM </t>
  </si>
  <si>
    <t xml:space="preserve">STOCKS-AUTRES - IUSMM </t>
  </si>
  <si>
    <t xml:space="preserve">STOCKS-MEDICAMENTS - SLSM </t>
  </si>
  <si>
    <t xml:space="preserve">STOCKS-PRODUITS SANGUINS - SLSM </t>
  </si>
  <si>
    <t xml:space="preserve">STOCKS-FOURN MED ET CHIRURGICALES - SLSM </t>
  </si>
  <si>
    <t xml:space="preserve">STOCKS-DENREES ALIMENTAIRES - SLSM </t>
  </si>
  <si>
    <t xml:space="preserve">STOCKS-AUTRES BUANDERIE-LINGERIE - SLSM </t>
  </si>
  <si>
    <t xml:space="preserve">STOCKS-AUTRES ENTR INSTALLATIONS - SLSM </t>
  </si>
  <si>
    <t xml:space="preserve">STOCKS-AUTRES - SLSM </t>
  </si>
  <si>
    <t xml:space="preserve">STOCKS-MEDICAMENTS - PDI </t>
  </si>
  <si>
    <t xml:space="preserve">STOCKS-PRODUITS SANGUINS - PDI </t>
  </si>
  <si>
    <t xml:space="preserve">STOCKS-FOURN MED ET CHIRURGICALES - PDI </t>
  </si>
  <si>
    <t xml:space="preserve">STOCKS-DENREES ALIMENTAIRES - PDI </t>
  </si>
  <si>
    <t xml:space="preserve">STOCKS-AUTRES BUANDERIE-LINGERIE - PDI </t>
  </si>
  <si>
    <t xml:space="preserve">STOCKS-AUTRES ENTR INSTALLATIONS - PDI </t>
  </si>
  <si>
    <t xml:space="preserve">STOCKS-AUTRES - PDI </t>
  </si>
  <si>
    <t xml:space="preserve">STOCKS-MEDICAMENTS - LTEAS </t>
  </si>
  <si>
    <t xml:space="preserve">STOCKS-PRODUITS SANGUINS - LTEAS </t>
  </si>
  <si>
    <t xml:space="preserve">STOCKS-FOURN MED ET CHIRURGICALES - LTEAS </t>
  </si>
  <si>
    <t xml:space="preserve">STOCKS-DENREES ALIMENTAIRES - LTEAS </t>
  </si>
  <si>
    <t xml:space="preserve">STOCKS-AUTRES BUANDERIE-LINGERIE - LTEAS </t>
  </si>
  <si>
    <t xml:space="preserve">STOCKS-AUTRES ENTR INSTALLATIONS - LTEAS </t>
  </si>
  <si>
    <t xml:space="preserve">STOCKS-AUTRES - LTEAS </t>
  </si>
  <si>
    <t>PAYES D'AVANCE-JRS MAL ANTICIPES</t>
  </si>
  <si>
    <t>PAYES D'AVANCE-COTISATIONS CSST</t>
  </si>
  <si>
    <t>PAYES D'AVANCE-CONTRATS DE SERVICE</t>
  </si>
  <si>
    <t>PAYES D'AVANCE-AUTRES TAXES</t>
  </si>
  <si>
    <t>PAYES D'AVANCE-AUTRES-ASSURANCES</t>
  </si>
  <si>
    <t>PAYES D'AVANCE-AUTRES-LOYERS</t>
  </si>
  <si>
    <t>PAYES D'AVANCE-AUTRES</t>
  </si>
  <si>
    <t>PAYES D'AVANCE -AUTRES - AUX CAP</t>
  </si>
  <si>
    <t>PAYES D'AVANCE -AUTRES - RI-RTF</t>
  </si>
  <si>
    <t>LOC ACQ-PRETS FONDS IMMO HMR</t>
  </si>
  <si>
    <t>SUBVENTION A RECEVOIR - CONGES ANNUELS</t>
  </si>
  <si>
    <t>SUBVENTION A RECEVOIR - CONGES FERIES</t>
  </si>
  <si>
    <t>SUBVENTION A RECEVOIR - CONGES MOBILES</t>
  </si>
  <si>
    <t>SUBVENTION A RECEVOIR - MESURE RETENTION</t>
  </si>
  <si>
    <t>SUBVENTION A RECEVOIR - QUART STABLE DE NUIT</t>
  </si>
  <si>
    <t>SUBVENTION A RECEVOIR - BANQUE MALADIES GELEES</t>
  </si>
  <si>
    <t>SUBVENTION A RECEVOIR - BANQUE MALADIES COURANTES</t>
  </si>
  <si>
    <t>SUBVENTION A RECEVOIR - DROITS PARENTAUX</t>
  </si>
  <si>
    <t>SUBVENTION A RECEVOIR - ASSURANCE SALAIRE</t>
  </si>
  <si>
    <t>SUBVENTION A RECEVOIR - RETENTION HORS-CADRES</t>
  </si>
  <si>
    <t>DEB-MSSS-AUG/DIM FIN-AV SOC FUTURS</t>
  </si>
  <si>
    <t>PLACEMENTS DE PORTEFEUILLE</t>
  </si>
  <si>
    <t>AUTRES ELEMENTS D'ACTIFS - INT COURUS</t>
  </si>
  <si>
    <t>AUTRES ELEMENTS D'ACTIFS - FR REPORTES</t>
  </si>
  <si>
    <t>AUTRES ELEMENTS D'ACTIFS-TRAIT DIFF</t>
  </si>
  <si>
    <t>AUTRES ELEMENTS D'ACTIFS-TRAIT DIFF PPA AUX</t>
  </si>
  <si>
    <t>AUTRES ELEMENTS D'ACTIFS</t>
  </si>
  <si>
    <t>EQUIPEMENT INFORMATIQUE</t>
  </si>
  <si>
    <t>AMORT CUMULE - EQUIPEMENT INFORMATIQUE</t>
  </si>
  <si>
    <t>EMPRUNTS BANCAIRE-INSTITUTION FINANCIERE</t>
  </si>
  <si>
    <t>EMPRUNTS BANCAIRE-FONDS DE FINANCEMENT</t>
  </si>
  <si>
    <t>CREDITEURS - MSSS</t>
  </si>
  <si>
    <t>CREDITEURS-MSSS (NON FINANCEMENT)</t>
  </si>
  <si>
    <t>CREDITEURS-ETABLISSEMENTS PUBLICS</t>
  </si>
  <si>
    <t>CREDITEURS-FOURNISSEURS</t>
  </si>
  <si>
    <t>CREDITEURS -FOURNISSEURS SOLDE DE DEPART</t>
  </si>
  <si>
    <t xml:space="preserve">CREDITEURS-FOURNISSEURS AUXILIAIRE </t>
  </si>
  <si>
    <t>CREDITEURS -FRAIS COURUS</t>
  </si>
  <si>
    <t>CREDITEURS - FRAIS COURUS-MSSS</t>
  </si>
  <si>
    <t>CREDITEURS -FRAIS COURUS-ETABLISSEMENT RSSS</t>
  </si>
  <si>
    <t>CREDITEURS -FRAIS COURUS-AUTRES APPARENTES</t>
  </si>
  <si>
    <t>CREDITEURS - RETENUES MRQ</t>
  </si>
  <si>
    <t>COURUS ACHATS DIRECTS INVENTAIRE AUXILIAIRE</t>
  </si>
  <si>
    <t>COURUS SYSTEMES SOURCES</t>
  </si>
  <si>
    <t>COURUS ACHATS DIRECTS INVENTAIRE SYSTEMES SOURCES</t>
  </si>
  <si>
    <t>COURUS - AUTRES</t>
  </si>
  <si>
    <t>CHEQUES NON RECLAMES</t>
  </si>
  <si>
    <t>TPS A PAYER</t>
  </si>
  <si>
    <t>AUTOCOTISATION TPS A PAYER</t>
  </si>
  <si>
    <t>TVQ A PAYER</t>
  </si>
  <si>
    <t>AUTOCOTISATION TVQ A PAYER</t>
  </si>
  <si>
    <t>CAP - MEDECINS HSC</t>
  </si>
  <si>
    <t>CRÉDITEURS -TRANSITOIRE CAP</t>
  </si>
  <si>
    <t>CREDITEURS -FONDATION GAMELIN</t>
  </si>
  <si>
    <t>BIDON - TRF GLOBAUX</t>
  </si>
  <si>
    <t>COURUS HMR - SOLDES OUVERTURE</t>
  </si>
  <si>
    <t>COURUS HSC - SOLDES OUVERTURE</t>
  </si>
  <si>
    <t>COURUS IUSMM - SOLDES OUVERTURE</t>
  </si>
  <si>
    <t>COURUS ICP - SOLDES OUVERTURE</t>
  </si>
  <si>
    <t>COURUS SLSM - SOLDES OUVERTURE</t>
  </si>
  <si>
    <t>COURUS PDI - SOLDES OUVERTURE</t>
  </si>
  <si>
    <t>COURUS LTEAS - SOLDES OUVERTURE</t>
  </si>
  <si>
    <t xml:space="preserve">SALAIRES COURUS A PAYER </t>
  </si>
  <si>
    <t>SALAIRES A PAYER</t>
  </si>
  <si>
    <t>DAS - FONDS DES SERVICES DE SANTE</t>
  </si>
  <si>
    <t>PROVISION CSST</t>
  </si>
  <si>
    <t>DAS-FEDERAL - NON RESIDENTS</t>
  </si>
  <si>
    <t>DAS-PROVINCIAL - NON RESIDENTS</t>
  </si>
  <si>
    <t>DAS-HMR - IMPOT FEDERAL TAUX REDUIT</t>
  </si>
  <si>
    <t>DAS-HMR - IMPOT FEDERAL TAUX PLEIN</t>
  </si>
  <si>
    <t>DAS-HMR - ASSURANCE EMPLOI TAUX REDUIT</t>
  </si>
  <si>
    <t>DAS-HMR - ASSURANCE EMPLOI TAUX PLEIN</t>
  </si>
  <si>
    <t>DAS-HMR - IMPOT PROVINCIAL</t>
  </si>
  <si>
    <t>DAS-HMR - RRQ</t>
  </si>
  <si>
    <t>DAS-HMR - FSS</t>
  </si>
  <si>
    <t>DAS-HMR - RQAP</t>
  </si>
  <si>
    <t>DAS-HMR - CSST</t>
  </si>
  <si>
    <t>HMR-PROVISION CSST</t>
  </si>
  <si>
    <t>DAS-HSC - IMPOT FEDERAL TAUX REDUIT</t>
  </si>
  <si>
    <t>DAS-HSC - IMPOT FEDERAL TAUX PLEIN</t>
  </si>
  <si>
    <t>DAS-HSC - ASSURANCE EMPLOI TAUX REDUIT</t>
  </si>
  <si>
    <t>DAS-HSC - ASSURANCE EMPLOI TAUX PLEIN</t>
  </si>
  <si>
    <t>DAS-HSC - IMPOT PROVINCIAL</t>
  </si>
  <si>
    <t>DAS-HSC - RRQ</t>
  </si>
  <si>
    <t>DAS-HSC - FSS</t>
  </si>
  <si>
    <t>DAS-HSC - RQAP</t>
  </si>
  <si>
    <t>DAS-HSC - CSST</t>
  </si>
  <si>
    <t>HSC-PROVISION CSST</t>
  </si>
  <si>
    <t>DAS-ISM - IMPOT FEDERAL TAUX REDUIT</t>
  </si>
  <si>
    <t>DAS-ISM - IMPOT FEDERAL TAUX PLEIN</t>
  </si>
  <si>
    <t>DAS-ISM - ASSURANCE EMPLOI TAUX REDUIT</t>
  </si>
  <si>
    <t>DAS-ISM - ASSURANCE EMPLOI TAUX PLEIN</t>
  </si>
  <si>
    <t>DAS-ISM - IMPOT PROVINCIAL</t>
  </si>
  <si>
    <t>DAS-ISM - RRQ</t>
  </si>
  <si>
    <t>DAS-ISM - FSS</t>
  </si>
  <si>
    <t>DAS-ISM - RQAP</t>
  </si>
  <si>
    <t>DAS-ISM - CSST</t>
  </si>
  <si>
    <t>ISM-PROVISION CSST</t>
  </si>
  <si>
    <t>DAS-ICP - IMPOT FEDERAL TAUX REDUIT</t>
  </si>
  <si>
    <t>DAS-ICP - IMPOT FEDERAL TAUX PLEIN</t>
  </si>
  <si>
    <t>DAS-ICP - ASSURANCE EMPLOI TAUX REDUIT</t>
  </si>
  <si>
    <t>DAS-ICP - ASSURANCE EMPLOI TAUX PLEIN</t>
  </si>
  <si>
    <t>DAS-ICP - IMPOT PROVINCIAL</t>
  </si>
  <si>
    <t>DAS-ICP - RRQ</t>
  </si>
  <si>
    <t>DAS-ICP - FSS</t>
  </si>
  <si>
    <t>DAS-ICP - RQAP</t>
  </si>
  <si>
    <t>DAS-ICP - CSST</t>
  </si>
  <si>
    <t>ICP-PROVISION CSST</t>
  </si>
  <si>
    <t>DAS-SLM - IMPOT FEDERAL TAUX REDUIT</t>
  </si>
  <si>
    <t>DAS-SLM - IMPOT FEDERAL TAUX PLEIN</t>
  </si>
  <si>
    <t>DAS-SLM - ASSURANCE EMPLOI TAUX REDUIT</t>
  </si>
  <si>
    <t>DAS-SLM - ASSURANCE EMPLOI TAUX PLEIN</t>
  </si>
  <si>
    <t>DAS-SLM - IMPOT PROVINCIAL</t>
  </si>
  <si>
    <t>DAS-SLM - RRQ</t>
  </si>
  <si>
    <t>DAS-SLM - FSS</t>
  </si>
  <si>
    <t>DAS-SLM - RQAP</t>
  </si>
  <si>
    <t>DAS-SLM - CSST</t>
  </si>
  <si>
    <t>SLSM-PROVISION CSST</t>
  </si>
  <si>
    <t>DAS-PDI - IMPOT FEDERAL TAUX REDUIT</t>
  </si>
  <si>
    <t>DAS-PDI - IMPOT FEDERAL TAUX PLEIN</t>
  </si>
  <si>
    <t>DAS-PDI - ASSURANCE EMPLOI TAUX REDUIT</t>
  </si>
  <si>
    <t>DAS-PDI - ASSURANCE EMPLOI TAUX PLEIN</t>
  </si>
  <si>
    <t>DAS-PDI - IMPOT PROVINCIAL</t>
  </si>
  <si>
    <t>DAS-PDI - RRQ</t>
  </si>
  <si>
    <t>DAS-PDI - FSS</t>
  </si>
  <si>
    <t>DAS-PDI - RQAP</t>
  </si>
  <si>
    <t>DAS-PDI - CSST</t>
  </si>
  <si>
    <t>PDI-PROVISION CSST</t>
  </si>
  <si>
    <t>DAS-LT  - IMPOT FEDERAL TAUX REDUIT</t>
  </si>
  <si>
    <t>DAS-LT  - IMPOT FEDERAL TAUX PLEIN</t>
  </si>
  <si>
    <t>DAS-LT  - ASSURANCE EMPLOI TAUX REDUIT</t>
  </si>
  <si>
    <t>DAS-LT  - ASSURANCE EMPLOI TAUX PLEIN</t>
  </si>
  <si>
    <t>DAS-LT  - IMPOT PROVINCIAL</t>
  </si>
  <si>
    <t>DAS-LT  - RRQ</t>
  </si>
  <si>
    <t>DAS-LT  - FSS</t>
  </si>
  <si>
    <t>DAS-LT  - RQAP</t>
  </si>
  <si>
    <t>DAS-LT  - CSST</t>
  </si>
  <si>
    <t>LT -PROVISION CSST</t>
  </si>
  <si>
    <t>AUTRES DAS-CHARGES SOCIALES À PAYER</t>
  </si>
  <si>
    <t>DAS - CIUSSS A RECLASSER</t>
  </si>
  <si>
    <t>DAS-HMR-C D'ECONOMIE DESJARDINS DES EMPL</t>
  </si>
  <si>
    <t>DAS-HMR-GARDERIE AU PAYS DE L'ARC-EN-CIEL</t>
  </si>
  <si>
    <t>DAS-HMR-CENTRAIDE DE MONTREAL</t>
  </si>
  <si>
    <t>DAS-HMR-ASS MEDECINS RESIDENTS &amp; INT HMR</t>
  </si>
  <si>
    <t>DAS-HMR-FONDATION HMR - STATIONNEMENT</t>
  </si>
  <si>
    <t>DAS-HMR-SYNDICAT DES MEDECINS RESIDENTS &amp; INT</t>
  </si>
  <si>
    <t>DAS-HMR-INFIRMIERS &amp; INFIRMIERES UNIS</t>
  </si>
  <si>
    <t>DAS-HMR-APES</t>
  </si>
  <si>
    <t>DAS-HMR-ASSOCIATION DES CADRES SUPERIEURS</t>
  </si>
  <si>
    <t>DAS-HMR-TRESORIER DE L'ASS DES BIOCHIMISTES</t>
  </si>
  <si>
    <t>DAS-HMR-AGSSS</t>
  </si>
  <si>
    <t>DAS-HMR-ASS DES DIRECTEURS GENERAUX DES</t>
  </si>
  <si>
    <t>DAS-HMR-APER SANTE ET SERVICES SOCIAUX</t>
  </si>
  <si>
    <t>DAS-HMR-SCFP-LOCAL 2962</t>
  </si>
  <si>
    <t>DAS-HMR-SPPASQSP</t>
  </si>
  <si>
    <t>DAS-HMR-SYND DES TRAV ET TRAV DE L'HMR</t>
  </si>
  <si>
    <t>DAS-HMR-SSQ SOCIETE D'ASSURANCE VIE INC</t>
  </si>
  <si>
    <t>DAS-HMR-DESJARDINS SECURITE FINANCIERE</t>
  </si>
  <si>
    <t>DAS-HMR-LA CAPITALE ASSURANCES DE PERSONNES</t>
  </si>
  <si>
    <t>DAS-HMR-CENTRE DE PERCEPTION LA CAPITALE</t>
  </si>
  <si>
    <t>DAS-HMR-FONDACTION</t>
  </si>
  <si>
    <t>DAS-HMR-FONDS DE SOLIDARITE DES TRAV DU QU</t>
  </si>
  <si>
    <t>DAS-HMR-FONDATION HMR - DONS</t>
  </si>
  <si>
    <t>DAS-HMR-RETRAITE QUEBEC REG RETRAITE SECTEUR PUBLIC</t>
  </si>
  <si>
    <t>DAS -HMR -CADRE REAFF</t>
  </si>
  <si>
    <t>DAS -HMR -SYND NON SYNDIQUES</t>
  </si>
  <si>
    <t>DAS -HMR -CAPIT SPGQ</t>
  </si>
  <si>
    <t>DAS -HMR -FONDS PENSION ANNEES ANT</t>
  </si>
  <si>
    <t>DAS -HMR -REER COLLECTIF</t>
  </si>
  <si>
    <t>DAS -HMR -FIIU-DSC-HSL</t>
  </si>
  <si>
    <t>DAS -HMR -AQPMC</t>
  </si>
  <si>
    <t>DAS -HMR -CONTRIBUTION GOUVERNEMENT ASSURANCE</t>
  </si>
  <si>
    <t xml:space="preserve">DAS -HMR -ASSURANCE FTQ A PAYER LA CAPITALE   </t>
  </si>
  <si>
    <t>DAS -HMR -ASSURANCE A PAYER STANDARD LIFE</t>
  </si>
  <si>
    <t>DAS HMR ACPQ</t>
  </si>
  <si>
    <t>DAS -HMR -FIQ SPS ESTIM</t>
  </si>
  <si>
    <t>DAS -HMR -CSN SYND TRAV CEMTL</t>
  </si>
  <si>
    <t>DAS -HMR -FTQ SCFP 5425</t>
  </si>
  <si>
    <t>DAS-HMR-SAISIES</t>
  </si>
  <si>
    <t>DAS-HMR-PENSIONS ALIMENTAIRES</t>
  </si>
  <si>
    <t>DAS -HMR - OBLIGATIONS D'EPARGNE</t>
  </si>
  <si>
    <t>DAS-HSC-DESJARDINS SECURITE FINANCIERE</t>
  </si>
  <si>
    <t>DAS-HSC-ASSURANCE A PAYER DESJARDINS</t>
  </si>
  <si>
    <t>DAS-HSC-ASSURANCE A PAYER SSQ VIE 61</t>
  </si>
  <si>
    <t>DAS-HSC-ASSURANCE A PAYER SSQ VIE 60</t>
  </si>
  <si>
    <t>DAS-HSC-ASSURANCE A PAYER SSQ VIE 70</t>
  </si>
  <si>
    <t>DAS-HSC-ASSURANCE A PAYER SSQ VIE 71</t>
  </si>
  <si>
    <t>DAS-HSC-ASSURANCE FTQ A PAYER LA CAPITALE</t>
  </si>
  <si>
    <t>DAS-HSC-ASSURANCE A PAYER STANDARD LIFE 77</t>
  </si>
  <si>
    <t>DAS-HSC-SYNDICAT AIM 36</t>
  </si>
  <si>
    <t>DAS-HSC-SYNDICAT FTQ 26</t>
  </si>
  <si>
    <t>DAS-HSC-FTQ BUREAU</t>
  </si>
  <si>
    <t>DAS-HSC-SYNDICAT CSSMM (FAS-CSN) 24</t>
  </si>
  <si>
    <t>DAS-HSC-ASSOC CADRES SUP SSS 41 &amp; 50</t>
  </si>
  <si>
    <t>DAS-HSC-ASSOC BIOCHIMISTE CLINIQUE 56</t>
  </si>
  <si>
    <t>DAS-HSC-APES PHARMACIENS 52</t>
  </si>
  <si>
    <t>DAS-HSC-CENTRE PERCEPTION LA CAPITALE</t>
  </si>
  <si>
    <t>DAS-HSC-FONDS DE SOLIDARITE (816 &amp; 891 )</t>
  </si>
  <si>
    <t>DAS-HSC-DAS - CLUB SOCIAL (810)</t>
  </si>
  <si>
    <t>DAS-HSC-DAS - FONDACTION</t>
  </si>
  <si>
    <t>DAS-HSC-DAS - STATIONNEMENT A PAYER</t>
  </si>
  <si>
    <t>DAS -HSC -FONDS PENSION ANNEES ANT</t>
  </si>
  <si>
    <t>DAS -HSC -CARRA</t>
  </si>
  <si>
    <t>DAS -HSC -RACHAT CARRA</t>
  </si>
  <si>
    <t>DAS -HSC -CONTRIBUTION GOUVERNEMENT ASSURANCE</t>
  </si>
  <si>
    <t>DAS -HSC -FIQ SPS ESTIM</t>
  </si>
  <si>
    <t>DAS -HSC -CSN SYND TRAV CEMTL</t>
  </si>
  <si>
    <t>DAS -HSC -FTQ SCFP 5425</t>
  </si>
  <si>
    <t>DAS-HSC-SAISIES</t>
  </si>
  <si>
    <t>DAS-HSC-PENSIONS ALIMENTAIRES</t>
  </si>
  <si>
    <t>DAS -HSC - OBLIGATIONS D'EPARGNE</t>
  </si>
  <si>
    <t xml:space="preserve"> DAS-ISM-SYND CSN CATEGORIE 2</t>
  </si>
  <si>
    <t>DAS-ISM-SYND INTERPROFESSIONNELLE DE MONTREAL</t>
  </si>
  <si>
    <t>DAS-ISM-SYND MD RESIDENT ET INTERNES QUEBEC</t>
  </si>
  <si>
    <t>DAS-ISM-SYND PHARMACIENS</t>
  </si>
  <si>
    <t>DAS-ISM-COTISATION SYNDICALES A L'ETUDE</t>
  </si>
  <si>
    <t>DAS-ISM-ASS CADRES INTERMEDIAIRES</t>
  </si>
  <si>
    <t>DAS-ISM-SYND CADRES SUPERIEURS</t>
  </si>
  <si>
    <t>DAS-ISM-LA CAPITALE GESTION FINANCIERE</t>
  </si>
  <si>
    <t>DAS-ISM-ASSCOLL SSQ CSN-FP</t>
  </si>
  <si>
    <t>DAS-ISM-ASSCOLL DESJARDINS 50</t>
  </si>
  <si>
    <t>DAS-ISM-ASSCOLL SSQ FAS 61</t>
  </si>
  <si>
    <t>DAS-ISM-ASSCOLL LA CAPITALE RESIDENTS 74</t>
  </si>
  <si>
    <t>DAS-ISM-ASSCOLL DESJARDINS 70</t>
  </si>
  <si>
    <t>DAS-ISM-ASSCOLL SSQ PHARMACIEN 62</t>
  </si>
  <si>
    <t>DAS-ISM-ASSCOLL SSQ PHARMACIEN 63</t>
  </si>
  <si>
    <t>DAS-ISM-DEDUCTION PAIE CENTRAIDE</t>
  </si>
  <si>
    <t>DAS-ISM-DEDUCTION FONDATION HLHL</t>
  </si>
  <si>
    <t>DAS-ISM-DEDUCTION FONDS SOLIDARITE FTQ</t>
  </si>
  <si>
    <t>DAS-ISM-DEDUCTION FONDACTION CSN</t>
  </si>
  <si>
    <t>DAS -ISM -FONDS PENSION ANNEES ANT</t>
  </si>
  <si>
    <t>DAS -ISM -REER</t>
  </si>
  <si>
    <t>DAS -ISM -CARRA</t>
  </si>
  <si>
    <t>DAS -ISM -CARRA RACHAT</t>
  </si>
  <si>
    <t>DAS -ISM -CONTRIBUTION GOUVERNEMENT ASSURANCE</t>
  </si>
  <si>
    <t>DAS -ISM -ASS COLL INDUST APT 66</t>
  </si>
  <si>
    <t>DAS -ISM -SCFP-5425-CAT 04</t>
  </si>
  <si>
    <t>DAS SYNDICAT CAT 3</t>
  </si>
  <si>
    <t>DAS -ISM - LA CAPITALE AGP (71)</t>
  </si>
  <si>
    <t>DAS ISM Standard life</t>
  </si>
  <si>
    <t>DAS -ISM -FIQ SPS ESTIM</t>
  </si>
  <si>
    <t>DAS -ISM -CSN SYND TRAV CEMTL</t>
  </si>
  <si>
    <t>DAS -ISM -FTQ SCFP 5425</t>
  </si>
  <si>
    <t>DAS-ISM-SAISIES</t>
  </si>
  <si>
    <t>DAS-ISM-PENSIONS ALIMENTAIRES</t>
  </si>
  <si>
    <t>DAS -ISM - OBLIGATIONS D'EPARGNE</t>
  </si>
  <si>
    <t>DAS-ICP-RETENUS SYNDICALES 24 A PAYER</t>
  </si>
  <si>
    <t>DAS-ICP-RETENUS SYNDICALES FIQ</t>
  </si>
  <si>
    <t>DAS-ICP-ASS GROUPE 60 A PAYER SSQ</t>
  </si>
  <si>
    <t>DAS-ICP-ASS GROUPE 65 A PAYER DESJARDINS</t>
  </si>
  <si>
    <t>DAS-ICP-ASS GROUPE 67 A PAYER PERSONNELLE</t>
  </si>
  <si>
    <t>DAS-ICP-ASS GROUPE 77 A PAYER STD LIFE</t>
  </si>
  <si>
    <t>DAS-ICP-REGIME DE RETRAITE 93 A PAYER CARRA</t>
  </si>
  <si>
    <t>DAS-ICP-REGIME DE RETRAITE 94 A PAYER FDS SOLIDA</t>
  </si>
  <si>
    <t>DAS-ICP-REGIME DE RETRAITE 98 A PAYER CARRA</t>
  </si>
  <si>
    <t>DAS -ICP -CENTRAIDE DE MONTREAL</t>
  </si>
  <si>
    <t>DAS -ICP -FONDS PENSION ANNEES ANT</t>
  </si>
  <si>
    <t>DAS -ICP -CONTRIBUTION GOUVERNEMENT ASSURANCE</t>
  </si>
  <si>
    <t>DAS-ICP-CSN EMPL BUR CAT 3</t>
  </si>
  <si>
    <t>DAS-ICP-SCFP EMPL TECH CAT 4</t>
  </si>
  <si>
    <t>DAS -ICP -ASSURANCE A PAYER SSQ VIE</t>
  </si>
  <si>
    <t xml:space="preserve">DAS -ICP -ASSURANCE FTQ A PAYER LA CAPITALE      </t>
  </si>
  <si>
    <t>DAS -ICP -ASSURANCE A PAYER STANDARD LIFE</t>
  </si>
  <si>
    <t>DAS -ICP -FIQ SPS ESTIM</t>
  </si>
  <si>
    <t>DAS -ICP -CSN SYND TRAV CEMTL</t>
  </si>
  <si>
    <t>DAS -ICP -FTQ SCFP 5425</t>
  </si>
  <si>
    <t>DAS-ICP-SAISIES</t>
  </si>
  <si>
    <t>DAS-ICP-PENSIONS ALIMENTAIRES</t>
  </si>
  <si>
    <t>DAS -ICP - OBLIGATIONS D'EPARGNE</t>
  </si>
  <si>
    <t>DAS-SLM-ASSO DES GESTIONNAIRES - AGESS - CODE 55</t>
  </si>
  <si>
    <t>DAS-SLM-SYNDICAT AIM FIIQ CATEGORIE 1 - CODE 91</t>
  </si>
  <si>
    <t>DAS-SLM-ASSO DES AUXILIAIRES FAM DU QUE - CODE 15</t>
  </si>
  <si>
    <t>DAS-SLM-ASSOCIATION DES CADRES SUPERIEURS - CODE 56</t>
  </si>
  <si>
    <t>DAS-SLM-APES PHARMACIEN - CODE 51</t>
  </si>
  <si>
    <t>DAS-SLM-LA CAPITALE ASSURANCE DE PERSONNE - CODE 71</t>
  </si>
  <si>
    <t>DAS-SLM-LA CAPITAL GESTION FINANCIERE -CODE 75</t>
  </si>
  <si>
    <t>DAS-SLM-ASS COLL DESJ - SYND NON SYND CODE 70</t>
  </si>
  <si>
    <t>DAS-SLM-ASS COLL DESJARDINS - FIIQ - CODE 50</t>
  </si>
  <si>
    <t>DAS-SLM-SSQ CADRES - CODE 62</t>
  </si>
  <si>
    <t>DAS-SLM-SSQ VIE - CSN - CODE 61</t>
  </si>
  <si>
    <t>DAS-SLM-SSQ VIE - APPQ - CODE 63</t>
  </si>
  <si>
    <t>DAS-SLM-FONDACTION SSQ-VIE REGRETR CODE 81 ET 83</t>
  </si>
  <si>
    <t>DAS-SLM-STANDARD LIFE - CODE 90</t>
  </si>
  <si>
    <t>DAS-SLM-SYNDICAT SCFP - CATEGORIE 3 A PAYER - CODE 93</t>
  </si>
  <si>
    <t>DAS-SLM-SYND EMPLOYES CSN, CATEGORIE 2 - CODE 92</t>
  </si>
  <si>
    <t>DAS-SLM-FONDATION CSSS SAINT-LEONARD SAINT-MICHEL</t>
  </si>
  <si>
    <t>DAS -SLM -FONDS PENSION ANNEES ANT</t>
  </si>
  <si>
    <t>DAS -SLM -CARRA</t>
  </si>
  <si>
    <t>DAS -SLM -RACHAT CARRA</t>
  </si>
  <si>
    <t>DAS -SLM -SYNDICAT SCFP CATEGORIE 4 - CODE 94</t>
  </si>
  <si>
    <t>DAS -SLM -CONTRIBUTION GOURVERNEMENT ASSURANCE</t>
  </si>
  <si>
    <t>DAS -SLM -FONDS SOLIDARITE - CODE 10, 82, 84</t>
  </si>
  <si>
    <t>DAS -SLSM -CSN CAT 3</t>
  </si>
  <si>
    <t>DAS -SLSM -RSFQ</t>
  </si>
  <si>
    <t>DAS -SLM -FIQ SPS ESTIM</t>
  </si>
  <si>
    <t>DAS -SLM -CSN SYND TRAV CEMTL</t>
  </si>
  <si>
    <t>DAS -SLM -FTQ SCFP 5425</t>
  </si>
  <si>
    <t>DAS-SLSM-SAISIES</t>
  </si>
  <si>
    <t>DAS-SLSM-PENSIONS ALIMENTAIRES</t>
  </si>
  <si>
    <t>DAS -SLSM - OBLIGATIONS D'EPARGNE</t>
  </si>
  <si>
    <t>DAS-PDI-AGESSS INC</t>
  </si>
  <si>
    <t>DAS-PDI-APES</t>
  </si>
  <si>
    <t>DAS-PDI-ASS CADRES SUPERIEURS SERV SOCIAUX</t>
  </si>
  <si>
    <t>DAS-PDI-CARRA</t>
  </si>
  <si>
    <t>DAS-PDI-DESJARDINS SECURITE FINANCIERE</t>
  </si>
  <si>
    <t>DAS-PDI-FONDACTION CSN</t>
  </si>
  <si>
    <t>DAS-PDI-FONDS DE SOLIDARITE FTQ</t>
  </si>
  <si>
    <t>DAS-PDI-CENTRE DE PERCEPTION LA CAPITALE</t>
  </si>
  <si>
    <t>DAS-PDI-LES PROFESSIONNEL(LE)S S SANTE UNIS</t>
  </si>
  <si>
    <t>DAS-PDI-CARRA (RACHAT)</t>
  </si>
  <si>
    <t>DAS-PDI-SSQ SOCIETE D'ASS VIE INC</t>
  </si>
  <si>
    <t>DAS-PDI-SYNDTRAVAILLEUSES-EURS CSSS  PDI</t>
  </si>
  <si>
    <t>DAS-PDI-FONDATION OLO</t>
  </si>
  <si>
    <t>DAS-PDI-ASSOCIATION AUXILIAIRES FAMILIALES</t>
  </si>
  <si>
    <t>DAS-PDI-TRUST BANQUE NATIONALE</t>
  </si>
  <si>
    <t>DAS -PDI -FONDS PENSION ANNEES ANT</t>
  </si>
  <si>
    <t>DAS -PDI - CENTRAIDE</t>
  </si>
  <si>
    <t>DAS -PDI -CONTRIBUTION GOURVERNEMENT ASSURANCE</t>
  </si>
  <si>
    <t>DAS -PDI -ASSURANCE FTQ CAT 4</t>
  </si>
  <si>
    <t xml:space="preserve">DAS -PDI -ASSURANCE FTQ A PAYER LA CAPITALE      </t>
  </si>
  <si>
    <t>DAS -PDI -ASSURANCE A PAYER STANDARD LIFE</t>
  </si>
  <si>
    <t>DAS -PDI -FIQ SPS ESTIM</t>
  </si>
  <si>
    <t>DAS -PDI -CSN SYND TRAV CEMTL</t>
  </si>
  <si>
    <t>DAS -PDI -FTQ SCFP 5425</t>
  </si>
  <si>
    <t>DAS-PDI-SAISIES</t>
  </si>
  <si>
    <t>DAS-PDI-PENSIONS ALIMENTAIRES</t>
  </si>
  <si>
    <t>DAS -PDI - OBLIGATIONS D'EPARGNE</t>
  </si>
  <si>
    <t>DAS-LT -ACSSSS</t>
  </si>
  <si>
    <t>DAS-LT -AIM</t>
  </si>
  <si>
    <t>DAS-LT -APER SANTE ET SERVICES SOCIAUX</t>
  </si>
  <si>
    <t>DAS-LT -AAFSQ</t>
  </si>
  <si>
    <t>DAS-LT -AGESSS</t>
  </si>
  <si>
    <t>DAS-LT -ASS VIE DESJARDINS-LAURENTIENNE</t>
  </si>
  <si>
    <t>DAS-LT -LA CAPITALE AGP</t>
  </si>
  <si>
    <t>DAS-LT -SECRETARIAT ENTRAIDE-SECTEURS PUBLIC</t>
  </si>
  <si>
    <t>DAS-LT -CARRA</t>
  </si>
  <si>
    <t>DAS-LT -FONDACTION</t>
  </si>
  <si>
    <t>DAS-LT -FIUSMM</t>
  </si>
  <si>
    <t>DAS-LT -FONDS DE SOLIDARITE  FTQ</t>
  </si>
  <si>
    <t>DAS-LT -IUSMM</t>
  </si>
  <si>
    <t>DAS-LT -SSQ SOCIETE D'ASSURANCES VIE INC</t>
  </si>
  <si>
    <t>DAS-LT -SCFP SECTION LOCALE 4713</t>
  </si>
  <si>
    <t>DAS-LT -STT CSSS LUCILLE-TEASDALE-CSN</t>
  </si>
  <si>
    <t>DAS-LT -SECRETARIAT DE L' APES</t>
  </si>
  <si>
    <t>DAS-LT -CENTRE DE PERCEPTION</t>
  </si>
  <si>
    <t>DAS-LT -BANQUE DU CANADA</t>
  </si>
  <si>
    <t>DAS-LT -FONDATION CSSS LUCILLE-TEASDALE</t>
  </si>
  <si>
    <t>DAS -LT -RACHAT CARRA</t>
  </si>
  <si>
    <t>DAS -LT  -ASSURANCE A PAYER - STANDARD LIFE</t>
  </si>
  <si>
    <t>DAS -LT  -REER A PAYER - DIVERS</t>
  </si>
  <si>
    <t>DAS -LT -CONTRIBUTION GOUVERNEMENT ASSURANCE</t>
  </si>
  <si>
    <t>DAS -LT - CENTRAIDE</t>
  </si>
  <si>
    <t>DAS -LT -FIQ SPS ESTIM</t>
  </si>
  <si>
    <t>DAS -LT -CSN SYND TRAV CEMTL</t>
  </si>
  <si>
    <t>DAS -LT -FTQ SCFP 5425</t>
  </si>
  <si>
    <t>DAS-LT -SAISIES</t>
  </si>
  <si>
    <t>DAS-LT -PENSIONS ALIMENTAIRES</t>
  </si>
  <si>
    <t>DAS -LT - OBLIGATIONS D'EPARGNE</t>
  </si>
  <si>
    <t>COMITE DES USAGERS</t>
  </si>
  <si>
    <t>EQUITE SALARIALE - RETROACTIVITE</t>
  </si>
  <si>
    <t>IMPOT PROVINCIAL A PAYER</t>
  </si>
  <si>
    <t>AUTRES CRED-CHARGES A PAYER-GRIEFS</t>
  </si>
  <si>
    <t>AUTRES CRED-CHARGES A PAYER</t>
  </si>
  <si>
    <t>AUTRES CRED - KM GARANTI</t>
  </si>
  <si>
    <t>AUTRES CRED - DEPOT EMPLOYES</t>
  </si>
  <si>
    <t>AUTRES CRED - CHEQUES EMIS</t>
  </si>
  <si>
    <t>AUTRES CRED - CHEQUES ANNULES</t>
  </si>
  <si>
    <t>AUTRES CRED - CHEQUES EMIS / CHEQUES ANNULES-HMR</t>
  </si>
  <si>
    <t>AUTRES CRED - CHEQUES EMIS / CHEQUES ANNULES-HSC</t>
  </si>
  <si>
    <t>AUTRES CRED - CHEQUES EMIS / CHEQUES ANNULES-IUSMM</t>
  </si>
  <si>
    <t>AUTRES CRED - CHEQUES EMIS / CHEQUES ANNULES-ICP</t>
  </si>
  <si>
    <t>AUTRES CRED - CHEQUES EMIS / CHEQUES ANNULES-SLSM</t>
  </si>
  <si>
    <t>AUTRES CRED - CHEQUES EMIS / CHEQUES ANNULES-PDI</t>
  </si>
  <si>
    <t>AUTRES CRED - CHEQUES EMIS / CHEQUES ANNULES-LTEAS</t>
  </si>
  <si>
    <t>INT COURUS-FONDS DE FINANCEMENT</t>
  </si>
  <si>
    <t xml:space="preserve">INT COURUS-FINANCEMENT QUEBEC </t>
  </si>
  <si>
    <t>INTERETS COURUS A PAYER - AUTRES</t>
  </si>
  <si>
    <t>REV REP-MSSS (ACT PRINC)</t>
  </si>
  <si>
    <t>REV REP-AUTRES SOURCES (ACT PRINC) APPARENTES</t>
  </si>
  <si>
    <t>REV REP-AUTRES SOURCES (ACT PRINC) NON APPARENTES</t>
  </si>
  <si>
    <t xml:space="preserve">REV REP MSSS-ACTIVITES ACCESSOIRES </t>
  </si>
  <si>
    <t>REV REP-AUTR SOURCES APPAR-ACT-ACC</t>
  </si>
  <si>
    <t>REV REP-AUTR SOUR NON APP-ACT ACC</t>
  </si>
  <si>
    <t>REV REP - GOUV CANADA (ACT ACC)</t>
  </si>
  <si>
    <t>REVENUS PERCUS D'AVANCE</t>
  </si>
  <si>
    <t>REVENUS BORNES PERCUS D'AVANCE</t>
  </si>
  <si>
    <t>REVENUS GYM</t>
  </si>
  <si>
    <t>REV REP -MSSS GMF</t>
  </si>
  <si>
    <t>PASSIF AV SOC FUTURS-VACANCES</t>
  </si>
  <si>
    <t>PAS AV SOC FUTURS-FERIES</t>
  </si>
  <si>
    <t>PAS AV SOC FUTURS-MOBILES</t>
  </si>
  <si>
    <t>PAS AV SOC FUTURS-MESURES DE RETENITON</t>
  </si>
  <si>
    <t>PAS AV SOC FUTURS-QUART STABLE DE NUIT</t>
  </si>
  <si>
    <t>PASSIF AV SOC FUTURS-BQ MAL GELEE</t>
  </si>
  <si>
    <t>PASSIF AV SOC FUTURS-BQ MAL COURANTE</t>
  </si>
  <si>
    <t>PASSIF AV SOC FUTURS-DR PARENTAUX</t>
  </si>
  <si>
    <t>PASSIF AV SOC FUTURS-ASS-SALAIRE</t>
  </si>
  <si>
    <t>PASSIF AV SOC FUTURS-ALL RET HORS CAD</t>
  </si>
  <si>
    <t>PASSIF AV SOC FUTURS-AUTRES CH SAL</t>
  </si>
  <si>
    <t>AUTR ELEMENTS PASSIF-CON TRAIT DIFF</t>
  </si>
  <si>
    <t>AUTR ELEMENTS PASSIF</t>
  </si>
  <si>
    <t>Fonds   '2'</t>
  </si>
  <si>
    <t>Encaisse (découvert bancaire)</t>
  </si>
  <si>
    <t>BANQUE IMMO CIUSSS</t>
  </si>
  <si>
    <t>BANQUE CONC IMMO</t>
  </si>
  <si>
    <t>Virement interbancaire</t>
  </si>
  <si>
    <t>Banque écart de change</t>
  </si>
  <si>
    <t>Banque ouverture - HMR</t>
  </si>
  <si>
    <t>Banque ouverture - HSCO</t>
  </si>
  <si>
    <t>Banque ouverture - SLSM</t>
  </si>
  <si>
    <t>Banque ouverture - PDI</t>
  </si>
  <si>
    <t>Placements temporaires</t>
  </si>
  <si>
    <t>Débiteurs - MSSS -</t>
  </si>
  <si>
    <t>INTERETS COURUS A RECEVOIR MSSS</t>
  </si>
  <si>
    <t>Comptes à recevoir établ. publics</t>
  </si>
  <si>
    <t>Comptes à recevoir MSSS</t>
  </si>
  <si>
    <t>Comptes à recevoir non apparentés</t>
  </si>
  <si>
    <t>Comptes à recevoir autres</t>
  </si>
  <si>
    <t>COMPTES A RECEVOIR - COMPTE TRANSITOIRE</t>
  </si>
  <si>
    <t>P/A-intérêts dette loc. acquisition</t>
  </si>
  <si>
    <t>SQI P00249 - ctre ambul.</t>
  </si>
  <si>
    <t>SQI P00437 Urgence</t>
  </si>
  <si>
    <t>P/A-CHQ radio-oncologie</t>
  </si>
  <si>
    <t>SQI P263355 - Pavillon Dialyse</t>
  </si>
  <si>
    <t>Gouv. Canada autre que réclam.TPS</t>
  </si>
  <si>
    <t>Aut déb-Réclamation TPS</t>
  </si>
  <si>
    <t>Réclamation TPS fédéral</t>
  </si>
  <si>
    <t>Compte transit TPS à recevoir</t>
  </si>
  <si>
    <t>Aut déb-Réclamation TVQ</t>
  </si>
  <si>
    <t>Réclamation TVQ provincial</t>
  </si>
  <si>
    <t>Compte transit TVQ à recevoir</t>
  </si>
  <si>
    <t>Créances interfonds</t>
  </si>
  <si>
    <t>Interfonds Exploitation</t>
  </si>
  <si>
    <t>Interfonds Fidéicommis</t>
  </si>
  <si>
    <t>Interfonds FDS</t>
  </si>
  <si>
    <t>Interfonds Recherche</t>
  </si>
  <si>
    <t>Interfonds exploit. - HMR - ouverture</t>
  </si>
  <si>
    <t>Interfonds -exploit. stat - HMR - ouverture</t>
  </si>
  <si>
    <t>Interfonds -recherche - stat - HMR - ouverture</t>
  </si>
  <si>
    <t>Interfonds recherche-HMR - ouverture</t>
  </si>
  <si>
    <t>Interfonds exploit. - HSC - ouverture</t>
  </si>
  <si>
    <t>Interfonds - projet 07051- HSC -ouverture</t>
  </si>
  <si>
    <t>Interfonds - projet 10031- HSC -ouverture</t>
  </si>
  <si>
    <t>Interfonds - projet 12028- HSC -ouverture</t>
  </si>
  <si>
    <t>Interfonds  - exploit. - IUSMM - ouverture</t>
  </si>
  <si>
    <t>Interfonds - exploit. - ICP - ouverture</t>
  </si>
  <si>
    <t>Interfonds - exploit. -SLSM- ouverture</t>
  </si>
  <si>
    <t>Interfonds - exploit. - PDI - ouverture</t>
  </si>
  <si>
    <t>Interfonds - exploit. - LT - ouverture</t>
  </si>
  <si>
    <t>Frais payés d'avance</t>
  </si>
  <si>
    <t>Intérêts courus à recevoir</t>
  </si>
  <si>
    <t>Autres éléments d'actifs - Divers</t>
  </si>
  <si>
    <t>Divers - HMR -C/R - CHQ ctre ambul.</t>
  </si>
  <si>
    <t>Dépôts ou avances sur acq. Immo</t>
  </si>
  <si>
    <t>Subvention à recevoir réforme comptable</t>
  </si>
  <si>
    <t>Frais reportés liés aux dettes</t>
  </si>
  <si>
    <t>Terrains détenus au 31-03-2008</t>
  </si>
  <si>
    <t>Aménag. de terrains détenus au 31-03-2008</t>
  </si>
  <si>
    <t>Amélior.locatives détenues au 31-03-2008</t>
  </si>
  <si>
    <t>Bâtiments détenus au 31-03-2008</t>
  </si>
  <si>
    <t>Ameubl. de chambre détenu au 31-03-2008</t>
  </si>
  <si>
    <t>Équip. de transport détenu au 31-03-2008</t>
  </si>
  <si>
    <t>Mob.et équip. médical détenu au 31-03-2008</t>
  </si>
  <si>
    <t>Développ. inform. détenu au 31-03-2008</t>
  </si>
  <si>
    <t>Inform.et bureautique détenu au 31-03-2008</t>
  </si>
  <si>
    <t>Mob.et équip.administ. détenu au 31-03-2008</t>
  </si>
  <si>
    <t>Autre mobilier et équip. détenu au 31-03-2008</t>
  </si>
  <si>
    <t>Terrains</t>
  </si>
  <si>
    <t>Aménagement des terrains &gt; 30 000$</t>
  </si>
  <si>
    <t>Aménagement des terrains &lt; 30 000$</t>
  </si>
  <si>
    <t>Améliorations locatives - 4 ans</t>
  </si>
  <si>
    <t>Améliorations locatives - 5 ans</t>
  </si>
  <si>
    <t>Améliorations locatives - 10 ans</t>
  </si>
  <si>
    <t>Améliorations locatives - 20 ans</t>
  </si>
  <si>
    <t>Améliorations locatives - 30 ans</t>
  </si>
  <si>
    <t>Bâtiments</t>
  </si>
  <si>
    <t>Amél.majeure - mécanique du bâtiment</t>
  </si>
  <si>
    <t>Amél.majeure - réaménagement intérieur</t>
  </si>
  <si>
    <t>Amél.majeure - structure et architecture</t>
  </si>
  <si>
    <t>Équipement de communic. multimédia</t>
  </si>
  <si>
    <t>Mobilier et équipement de bureau</t>
  </si>
  <si>
    <t>Matériel et équipement - Autres</t>
  </si>
  <si>
    <t>Ameublement de chambres</t>
  </si>
  <si>
    <t>TEC - Terrains</t>
  </si>
  <si>
    <t>TEC -Amél.maj. - mécanique du bâtiment</t>
  </si>
  <si>
    <t>TEC - Amél.maj. - réaménagement intérieur</t>
  </si>
  <si>
    <t>TEC - Amél.maj. - structure et  architecture</t>
  </si>
  <si>
    <t>TEC - Bâtiments</t>
  </si>
  <si>
    <t>TEC - Améliorations locatives - 10 ans</t>
  </si>
  <si>
    <t>TEC - Aménag.des terrains &gt; 30 000$</t>
  </si>
  <si>
    <t>TEC - Aménag.des terrains &lt; 30 000$</t>
  </si>
  <si>
    <t>TEC - Réseau de télécommunication</t>
  </si>
  <si>
    <t>TEC - Matériels et équipements</t>
  </si>
  <si>
    <t>TEC - Équipements spécialisés</t>
  </si>
  <si>
    <t>TEC - Développement informatique</t>
  </si>
  <si>
    <t>Équipement informatique</t>
  </si>
  <si>
    <t>Mobil.et équipement médical et de transport</t>
  </si>
  <si>
    <t>Matériel roulant</t>
  </si>
  <si>
    <t>Développement informatique</t>
  </si>
  <si>
    <t>Réseau de télécommunication</t>
  </si>
  <si>
    <t>Loc. acq. -  Terrains</t>
  </si>
  <si>
    <t>Loc. acq. -  Bâtiments</t>
  </si>
  <si>
    <t>Loc. acq. -  Aménagements</t>
  </si>
  <si>
    <t>Loc. acq. -  Réseau de télé-commun.</t>
  </si>
  <si>
    <t>Loc. acq. -  Matériel et équipements</t>
  </si>
  <si>
    <t>Loc. acq. -  Développement inform.</t>
  </si>
  <si>
    <t>Amort.cum.-Aménag.terr détenu au 31-03-2008</t>
  </si>
  <si>
    <t>Amort.cum.- Amél.loc. détenues au 31-03-2008</t>
  </si>
  <si>
    <t>Amort.cum.- Bâtiments détenus au 31-03-2008</t>
  </si>
  <si>
    <t>Amort.cum.- Ameub.ch. détenu au 31-03-2008</t>
  </si>
  <si>
    <t>Amort.cum.- Équi.transp détenu au 31-03-2008</t>
  </si>
  <si>
    <t>Amort.cum.- Équip.med. détenu au 31-03-2008</t>
  </si>
  <si>
    <t>Amort.cum.- Dév.inform. détenu au 31-03-2008</t>
  </si>
  <si>
    <t>Am.cum.-Inf et bureautiq détenu au 31-03-2008</t>
  </si>
  <si>
    <t>Amort.cum.- Équip adm. détenu au 31-03-2008</t>
  </si>
  <si>
    <t>Amort.cum.-Autre équip. détenu au 31-03-2008</t>
  </si>
  <si>
    <t>Amort.cum.- Aménag. terrains &gt;30 000$</t>
  </si>
  <si>
    <t>Amort.cum.- Aménag. terrains &lt;30 000$</t>
  </si>
  <si>
    <t>Amort.cum.- Améliorations locatives 4 ans</t>
  </si>
  <si>
    <t>Amort.cum.- Améliorations locatives 5 ans</t>
  </si>
  <si>
    <t>Amort.cum.- Améliorations locatives 10 ans</t>
  </si>
  <si>
    <t>Amort.cum.- Améliorations locatives 20 ans</t>
  </si>
  <si>
    <t>Amort.cum.- Améliorations locatives 30 ans</t>
  </si>
  <si>
    <t>Amort.cum. - Bâtiments</t>
  </si>
  <si>
    <t>Amort.cum.- Amél.maj. Mécanique du bâtiment</t>
  </si>
  <si>
    <t>Amort.cum.- Amél.maj. Réaménag. intérieur</t>
  </si>
  <si>
    <t>Amort.cum.- Amél.maj. Structure architecture</t>
  </si>
  <si>
    <t>Amort.cum.- Équip. de comm.multi-media</t>
  </si>
  <si>
    <t>Amort.cum.- Mobilier et équip.de bureau</t>
  </si>
  <si>
    <t>Amort.cum.- Matériel et équipement Autres</t>
  </si>
  <si>
    <t>Amort.cum.- Ameublement de chambre</t>
  </si>
  <si>
    <t>Amort.cum.- Équipement informatique</t>
  </si>
  <si>
    <t>Amort.cum.- Équip médical et de transport</t>
  </si>
  <si>
    <t>Amort.cum.-  Matériel roulant</t>
  </si>
  <si>
    <t>Amort.cum.-  Développement informatique</t>
  </si>
  <si>
    <t>Amort.cum.-  Réseau de télécommunication</t>
  </si>
  <si>
    <t>Amort.cum. Loc. acq. -  Bâtiments</t>
  </si>
  <si>
    <t>Amort.cum. Loc.acq. -  Aménagements</t>
  </si>
  <si>
    <t>Amort.cum.Loc.acq.- Réseau de télé-comm</t>
  </si>
  <si>
    <t>Amort.cum.Loc.acq.- Matériel et équipement</t>
  </si>
  <si>
    <t>Amort.cum. Loc. acq. - Dévelop. informatique</t>
  </si>
  <si>
    <t>TPS à payer</t>
  </si>
  <si>
    <t>TVQ à payer</t>
  </si>
  <si>
    <t>Emprunt bancaire</t>
  </si>
  <si>
    <t>Marge de crédit</t>
  </si>
  <si>
    <t>Billets au pair -  SQI</t>
  </si>
  <si>
    <t>Billets au pair - FF</t>
  </si>
  <si>
    <t>Billets au pair  - Avances du MSSS</t>
  </si>
  <si>
    <t>Créditeurs - MSSS</t>
  </si>
  <si>
    <t>Comptes à payer aux fournisseurs</t>
  </si>
  <si>
    <t>Frais courus</t>
  </si>
  <si>
    <t>Frais courus-Établissement RSSS</t>
  </si>
  <si>
    <t>Frais courus- Autres apparentés</t>
  </si>
  <si>
    <t>Créditeur retenues MRQ</t>
  </si>
  <si>
    <t>Frais courus achats directs</t>
  </si>
  <si>
    <t xml:space="preserve">CHEQUES NON RECLAMES        </t>
  </si>
  <si>
    <t>Autocotisation TPS à payer</t>
  </si>
  <si>
    <t>Autocotisation TVQ à payer</t>
  </si>
  <si>
    <t>Perçu d'avance - IUSMM - ouverture</t>
  </si>
  <si>
    <t>Perçu d'avance</t>
  </si>
  <si>
    <t>Perçu d'avance - HSC - ouverture</t>
  </si>
  <si>
    <t>Dépôts pour soumissions</t>
  </si>
  <si>
    <t>Frais courus - HMR - ouverture</t>
  </si>
  <si>
    <t>Frais courus - HSC - ouverture</t>
  </si>
  <si>
    <t>Frais courus - IUSMM - ouverture</t>
  </si>
  <si>
    <t>Frais courus - ICP - ouverture</t>
  </si>
  <si>
    <t>Frais courus - SLSM - ouverture</t>
  </si>
  <si>
    <t>Frais courus - PDI - ouverture</t>
  </si>
  <si>
    <t>Frais courus - LTEAS - ouverture</t>
  </si>
  <si>
    <t>Int.courus à payer sur emprunt temp.-FF</t>
  </si>
  <si>
    <t>Int.courus à payer sur emprunt temp.-FQ</t>
  </si>
  <si>
    <t>Int.courus à payer sur emprunt temp.-SQI</t>
  </si>
  <si>
    <t>Int.courus à payer sur emprunt temp.-autres</t>
  </si>
  <si>
    <t>Int.courus à payer sur dettes à long terme-FF</t>
  </si>
  <si>
    <t>Int.courus à payer sur dettes à long terme-FQ</t>
  </si>
  <si>
    <t>Int.courus à payer sur dettes à long terme-SQI</t>
  </si>
  <si>
    <t>Int.cour.à payer sur dettes à long terme-autres</t>
  </si>
  <si>
    <t>Revenus reportés d'entreprises privées</t>
  </si>
  <si>
    <t>Revenus reportés - act. princ.- MSSS</t>
  </si>
  <si>
    <t>Rev. reportés-Autres sources non apparentées</t>
  </si>
  <si>
    <t>Revenus reportés - Fondations et OSBL</t>
  </si>
  <si>
    <t>Revenus reportés d'universités excl. périm.ctb</t>
  </si>
  <si>
    <t>Rev.reportés-Apparentés-autres que MSSS-HQ</t>
  </si>
  <si>
    <t>Revenus reportés - Hydro-Québec</t>
  </si>
  <si>
    <t>Revenus reportés - Gouvernement du Canada</t>
  </si>
  <si>
    <t>Billets à terme - FQ</t>
  </si>
  <si>
    <t>Loc.acq. - Prêts Fonds expl. - HMR</t>
  </si>
  <si>
    <t>Loc.acq. -Ordi. &amp; écrans lot#4 - HMR</t>
  </si>
  <si>
    <t>Loc.acq. -Ordi. &amp; écrans lot#5 - HMR</t>
  </si>
  <si>
    <t>Loc.acq. -Ordi. &amp; écrans lot#6 - HMR</t>
  </si>
  <si>
    <t>Loc.acq. -Ordi. &amp; écrans lot#7 - HMR</t>
  </si>
  <si>
    <t>Loc.acq. -Ordi. &amp; écrans lot#8 - HMR</t>
  </si>
  <si>
    <t>Loc.acq. -Ordi. &amp; écrans lot#9 - HMR</t>
  </si>
  <si>
    <t>Emprunt-projets autofinancés par FQ pour HSC</t>
  </si>
  <si>
    <t>Emprunt-projets autofinancés par FQ pour PDI</t>
  </si>
  <si>
    <t>Loc.acq. - Photocopieurs 12-13 - LT</t>
  </si>
  <si>
    <t>Loc.acq. - Photocopieurs 13-14 - LT</t>
  </si>
  <si>
    <t>Billets à terme -  FF</t>
  </si>
  <si>
    <t>Loc.acq. -  Bail 10-11- LT</t>
  </si>
  <si>
    <t>Emprunt-proj. autofinancés par FF pour HMR</t>
  </si>
  <si>
    <t>Emprunt-proj. autofinancés par FF pour SLSM</t>
  </si>
  <si>
    <t>Loc.acq.-Amélior.locat. Rosemont-LT</t>
  </si>
  <si>
    <t>Hypothèque à payer pour ICP</t>
  </si>
  <si>
    <t>Passif au titre des sites contaminés</t>
  </si>
  <si>
    <t>Fonds   '3'</t>
  </si>
  <si>
    <t>Petite caisse HMR</t>
  </si>
  <si>
    <t>Petite caisse IUSMM - caisse bénéficiaires 1</t>
  </si>
  <si>
    <t>Petite caisse IUSMM - caisse bénéficiaires 2</t>
  </si>
  <si>
    <t>Petite caisse CHSLD Polonais</t>
  </si>
  <si>
    <t>Petite caisse CHSLD Biermans</t>
  </si>
  <si>
    <t>Petite caisse CHSLD François-Séguenot</t>
  </si>
  <si>
    <t>Petite caisse CHSLD Judith-Jasmin</t>
  </si>
  <si>
    <t>Petite caisse CHSLD Triest</t>
  </si>
  <si>
    <t>Petite caisse CHSLD des Quatre-Temps</t>
  </si>
  <si>
    <t>Petite caisse CHSLD St-Michel</t>
  </si>
  <si>
    <t>Petite caisse CHSLD Éloria-Lepage</t>
  </si>
  <si>
    <t>Petite caisse CHSLD J.H Charbonneau</t>
  </si>
  <si>
    <t>Petite caisse CHSLD Jeanne-Le Ber</t>
  </si>
  <si>
    <t>Petite caisse CHSLD de la Maison-Neuve</t>
  </si>
  <si>
    <t>Petite caisse CHSLD Marie-Rollet</t>
  </si>
  <si>
    <t>Petite caisse CHSLD Robert-Cliche</t>
  </si>
  <si>
    <t>Petite caisse CHSLD Rousselot</t>
  </si>
  <si>
    <t>Petite caisse CHSLD Dante</t>
  </si>
  <si>
    <t>BANQUE FIDEI CIUSSS</t>
  </si>
  <si>
    <t>BANQUE CONC FIDEICOMMIS</t>
  </si>
  <si>
    <t>CAR  fidéicommis</t>
  </si>
  <si>
    <t>Tampon fidéicommis</t>
  </si>
  <si>
    <t>PLACEMENTS TEMPORAIRES</t>
  </si>
  <si>
    <t>Interfonds Immo</t>
  </si>
  <si>
    <t>CREDITEURS -FOURNISSEURS</t>
  </si>
  <si>
    <t>CREDITEURS -FOURNISSEURS AUXILIAIRE</t>
  </si>
  <si>
    <t>AUTRES CRED -CHARGES A PAYER</t>
  </si>
  <si>
    <t>INTERETS A PAYER</t>
  </si>
  <si>
    <t>Fonds   '4'</t>
  </si>
  <si>
    <t xml:space="preserve">BANQUE -VIREMENT INTERBANCAIRE         </t>
  </si>
  <si>
    <t xml:space="preserve">BANQUE - ECART DE CHANGE        </t>
  </si>
  <si>
    <t>CAR - AUTRES REC - AUTRES ENTITES APPARENTEES</t>
  </si>
  <si>
    <t>AUT DEB-RECLAMATION TPS</t>
  </si>
  <si>
    <t>INTERFONDS EXPLOITATION</t>
  </si>
  <si>
    <t>CREDITEURS-FOURNISSEURS AUXILIAIRE</t>
  </si>
  <si>
    <t>CRÉDITEURS - CANTINES</t>
  </si>
  <si>
    <t>REV REP MSSS-ACTIVITES ACCESSOIRES</t>
  </si>
  <si>
    <t>Fonds   '5'</t>
  </si>
  <si>
    <t xml:space="preserve">BANQUE -VIREMENT INTERBANCAIRE    </t>
  </si>
  <si>
    <t>CAR AUX - ENTREPRISES PRIVEES</t>
  </si>
  <si>
    <t>CAR AUX - FRQS</t>
  </si>
  <si>
    <t>CAR AUX - AUTRES APPARENTES</t>
  </si>
  <si>
    <t>CAR AUX - A RECEVOIR DU FONDS D'IMMOBILISATION (FCI)</t>
  </si>
  <si>
    <t>CAR AUX - IRSC</t>
  </si>
  <si>
    <t xml:space="preserve">CAR AUX - AUTRES ORGANISMES FEDERAUX  </t>
  </si>
  <si>
    <t>CAR AUX - AUTRES OSBL</t>
  </si>
  <si>
    <t>CAR AUX - U DE M</t>
  </si>
  <si>
    <t>COMPTE TRANSITOIRE</t>
  </si>
  <si>
    <t>TVH A RECEVOIR</t>
  </si>
  <si>
    <t>AUT DEB-AUTRES</t>
  </si>
  <si>
    <t>CAP AUTRES ENTITES APPARENTEES</t>
  </si>
  <si>
    <t>SUBVENTIONS RECHERCHES REPORTEES</t>
  </si>
  <si>
    <t>SUBVENTIONS A PAYER</t>
  </si>
  <si>
    <t>SUBVENTIONS A PAYER AUTRES APPARENTES</t>
  </si>
  <si>
    <t>Fonds   '6'</t>
  </si>
  <si>
    <t>Encaisse (découvert) bancaire</t>
  </si>
  <si>
    <t>Non</t>
  </si>
  <si>
    <t>Aut déb-ventes serv ét publ appar</t>
  </si>
  <si>
    <t>Aut déb-réclamation TPS</t>
  </si>
  <si>
    <t>Aut déb-réclamation TVQ</t>
  </si>
  <si>
    <t>Aut déb-autres</t>
  </si>
  <si>
    <t>Revenus reportes Act. acc.</t>
  </si>
  <si>
    <t>Liste des codes secondaires financiers</t>
  </si>
  <si>
    <t>Présentation</t>
  </si>
  <si>
    <t>Code</t>
  </si>
  <si>
    <t>Code secondaire</t>
  </si>
  <si>
    <t>Secondaire</t>
  </si>
  <si>
    <t>Groupe</t>
  </si>
  <si>
    <t>de l'historique</t>
  </si>
  <si>
    <t>statistique</t>
  </si>
  <si>
    <t>TG Km - Frais de dépl - form.cadres</t>
  </si>
  <si>
    <t>L23 annulation pour balancer</t>
  </si>
  <si>
    <t>L23</t>
  </si>
  <si>
    <t>MSSS - Rev. budget net - principal</t>
  </si>
  <si>
    <t>MSSS - Rev. aug/dim financement</t>
  </si>
  <si>
    <t>MSSS - Revenu produits sanguins</t>
  </si>
  <si>
    <t>MSSS - Rev. aug/dim financement - SIQ - CHQ</t>
  </si>
  <si>
    <t>MSSS - Variation des revenus reportés princ</t>
  </si>
  <si>
    <t>MSSS - FINESSS</t>
  </si>
  <si>
    <t>MSSS - ajust. du budget</t>
  </si>
  <si>
    <t>Revenu MSSS part gouv ass</t>
  </si>
  <si>
    <t>Subventions Gouv. CAN.</t>
  </si>
  <si>
    <t>Usag admis CSST autre que L2</t>
  </si>
  <si>
    <t>Usag admis CSST réadap.sociale</t>
  </si>
  <si>
    <t>Usag admis FAAQ</t>
  </si>
  <si>
    <t>Usag admis MSP</t>
  </si>
  <si>
    <t>Usag admis Autres</t>
  </si>
  <si>
    <t>Usag. admis Min. aff. Autoch Ncnda</t>
  </si>
  <si>
    <t>Usag admis sollic. du CAN.</t>
  </si>
  <si>
    <t>Usag admis autresfédé</t>
  </si>
  <si>
    <t>Uusag admis N-R du QC mais Cnda</t>
  </si>
  <si>
    <t>Usag admis N-R du CAN.</t>
  </si>
  <si>
    <t>Usag.admis N-R du Cnda surch.200%</t>
  </si>
  <si>
    <t>Usag.admis Serv.dents N.assurés</t>
  </si>
  <si>
    <t>Usag.admis Autres serv. N. assurés</t>
  </si>
  <si>
    <t>Revenu net supplément de chambres</t>
  </si>
  <si>
    <t>Suppléments de chambre privée</t>
  </si>
  <si>
    <t>Suppléments de chambre semi-privée</t>
  </si>
  <si>
    <t>Contribution Adultes en Post-Aigu</t>
  </si>
  <si>
    <t>Adultes hébergés</t>
  </si>
  <si>
    <t>Adultes hébergés CHSLD, CR</t>
  </si>
  <si>
    <t>Adultes en RI</t>
  </si>
  <si>
    <t>Adultes en RTF</t>
  </si>
  <si>
    <t>Contributions des usagers - RNI</t>
  </si>
  <si>
    <t>Contribution adultes en UTRF</t>
  </si>
  <si>
    <t>Hébergement temporaires - CHSLD</t>
  </si>
  <si>
    <t>Exo - Adultes hébergés</t>
  </si>
  <si>
    <t>Exo - Adultes hébergés CHSLD, CR</t>
  </si>
  <si>
    <t>Exo - Adultes en RI</t>
  </si>
  <si>
    <t>Exo - Adultes en RTF</t>
  </si>
  <si>
    <t>Exo - Héberg. Temp. - CHSLD</t>
  </si>
  <si>
    <t>Usag. inscr et enr. CSST autre L1</t>
  </si>
  <si>
    <t>Usag.inscr et enr. CSST réadap.soc.</t>
  </si>
  <si>
    <t>Usag inscr et enr. FAAQ</t>
  </si>
  <si>
    <t>Usag inscr et enr. MSP</t>
  </si>
  <si>
    <t>Usag inscr et enr. Autres</t>
  </si>
  <si>
    <t>Usag.inscr et enr. Min. Autoch dévCAN.</t>
  </si>
  <si>
    <t>Usag inscr et enr. Solli. Gén. du CAN.</t>
  </si>
  <si>
    <t>Usag inscr et enr. autresfédé</t>
  </si>
  <si>
    <t>Usag inscr et enrN-R du QC mais du CAN.</t>
  </si>
  <si>
    <t>Usag inscr et enr. N-R du CAN.</t>
  </si>
  <si>
    <t>Page</t>
  </si>
  <si>
    <t>Usag inscr et enr.N-R du CAN. surc 200%</t>
  </si>
  <si>
    <t>Usag inscr et enr. serv dents N ass</t>
  </si>
  <si>
    <t>Usag inscr et enr. Autr serv N.ass.</t>
  </si>
  <si>
    <t>Ventes de service</t>
  </si>
  <si>
    <t>Vente de repas - employés CHSLD</t>
  </si>
  <si>
    <t>Vente de repas - visiteurs CHSLD</t>
  </si>
  <si>
    <t>Vente de repas - centre de jour</t>
  </si>
  <si>
    <t>Vente de repas Hôpitaux</t>
  </si>
  <si>
    <t>Vente de repas Popote Roulante</t>
  </si>
  <si>
    <t>Ventes de services CETC</t>
  </si>
  <si>
    <t>Recouvrements</t>
  </si>
  <si>
    <t>Recouvrements - salaires</t>
  </si>
  <si>
    <t>Recouvrements - libérations syndicales</t>
  </si>
  <si>
    <t>Recouvrements des usagers - besoins spéciaux</t>
  </si>
  <si>
    <t>Recouvrements des usagers - transports</t>
  </si>
  <si>
    <t>Recouvrements fournitures méd.</t>
  </si>
  <si>
    <t>Recouvrements - Lentilles</t>
  </si>
  <si>
    <t>Recouvrements - Frais adm. Assurances</t>
  </si>
  <si>
    <t>Recouvrements - Photocopies</t>
  </si>
  <si>
    <t>Recouvrements - Soutien Famille</t>
  </si>
  <si>
    <t>Recouvrements - POSILTH</t>
  </si>
  <si>
    <t>Locations salles - CETC commercial</t>
  </si>
  <si>
    <t>Donations</t>
  </si>
  <si>
    <t>Rev. de placement: dividendes</t>
  </si>
  <si>
    <t>Rev. de placement: Int.</t>
  </si>
  <si>
    <t>Rev. de type commercial</t>
  </si>
  <si>
    <t>Rev. de type commercial - Stationnement</t>
  </si>
  <si>
    <t>Gain sur disposition: Placements</t>
  </si>
  <si>
    <t>Surplus et déficit de caisse</t>
  </si>
  <si>
    <t>Fin.public/para-public</t>
  </si>
  <si>
    <t>Aut rev - Rev frais gestion</t>
  </si>
  <si>
    <t>Fin.public/para-public (2%)</t>
  </si>
  <si>
    <t>Fin.public/para-public (4%)</t>
  </si>
  <si>
    <t>Aut Rev Stage univ</t>
  </si>
  <si>
    <t>Aut rev stage non univ</t>
  </si>
  <si>
    <t>Remb.Frais Ens/Prime</t>
  </si>
  <si>
    <t>Aut rev - Contri coûts ind. Rech.</t>
  </si>
  <si>
    <t>Aut rev - Loc. hébergés (CHSLD)</t>
  </si>
  <si>
    <t>Aut rev - Location d'espace</t>
  </si>
  <si>
    <t>Aut rev - Aut rev de location</t>
  </si>
  <si>
    <t>Aut rev - Escomptes de caisse</t>
  </si>
  <si>
    <t>Aut rev - Commissions</t>
  </si>
  <si>
    <t>Aut rev-Ventes place héb et soins</t>
  </si>
  <si>
    <t>Aut rev - Ch. sur monnaie étrang.</t>
  </si>
  <si>
    <t>Aut rev -Chq.annulés des ex. anté.</t>
  </si>
  <si>
    <t>Aut rev-Dép. usag (-) de 18ans</t>
  </si>
  <si>
    <t>Aut rev-Amort. Rev. Rep, Aut sourc</t>
  </si>
  <si>
    <t>Aut rev - Activ. accessoires</t>
  </si>
  <si>
    <t>Ventes de produits et services</t>
  </si>
  <si>
    <t>Recherche - Autres revenus</t>
  </si>
  <si>
    <t>Aut rev - Recherche</t>
  </si>
  <si>
    <t>Rev. Autres Sources (4%)</t>
  </si>
  <si>
    <t>Rev. fr. gestion</t>
  </si>
  <si>
    <t>Revenu contribution Additionnelle 12%</t>
  </si>
  <si>
    <t>Revenu contribution Additionnelle 18%</t>
  </si>
  <si>
    <t>Aut rev - Fondation</t>
  </si>
  <si>
    <t>Subvention compagnie</t>
  </si>
  <si>
    <t>Subvention Fondations du CEMTL</t>
  </si>
  <si>
    <t>Subvention Fondations du CEMTL (4%)</t>
  </si>
  <si>
    <t>Subvention OSBL</t>
  </si>
  <si>
    <t>Aut rev</t>
  </si>
  <si>
    <t>Subvention OSBL (2 %)</t>
  </si>
  <si>
    <t>Subvention OSBL (4%)</t>
  </si>
  <si>
    <t>Surplus/déficit Autres</t>
  </si>
  <si>
    <t>Transfert fonds autres sources</t>
  </si>
  <si>
    <t>Bourse FRQS</t>
  </si>
  <si>
    <t>Bourse IRSC</t>
  </si>
  <si>
    <t>Subvention Chaire du Canada</t>
  </si>
  <si>
    <t>Subvention CRSNG</t>
  </si>
  <si>
    <t>Subvention FCI / FEI</t>
  </si>
  <si>
    <t>2106Subvention FQRNT</t>
  </si>
  <si>
    <t>Subvention FQRNT (2%)</t>
  </si>
  <si>
    <t>Subvention Frais Indirects Recherche</t>
  </si>
  <si>
    <t>Subvention FRSQ</t>
  </si>
  <si>
    <t>Subvention FRSQ (2%)</t>
  </si>
  <si>
    <t>Subvention FRSQ (4%)</t>
  </si>
  <si>
    <t>Subvention Gouv. Canada</t>
  </si>
  <si>
    <t>Subvention Gouv. Canada (2%)</t>
  </si>
  <si>
    <t>Subvention Gouv. Canada (4%)</t>
  </si>
  <si>
    <t>Subvention IRSC</t>
  </si>
  <si>
    <t>Subvention IRSC (4%)</t>
  </si>
  <si>
    <t>Subvention MEIE</t>
  </si>
  <si>
    <t>Subvention Réseau d'Excellence</t>
  </si>
  <si>
    <t>Subvention Réseau d'Excellence (2%)</t>
  </si>
  <si>
    <t>Subvention Réseau d'Excellence (4%)</t>
  </si>
  <si>
    <t>Subvention Santé Canada</t>
  </si>
  <si>
    <t>Subvention Santé Canada (4%)</t>
  </si>
  <si>
    <t>Subvention Université</t>
  </si>
  <si>
    <t>Subvention Université (2%)</t>
  </si>
  <si>
    <t>Subvention Université (4%)</t>
  </si>
  <si>
    <t xml:space="preserve">Revenus autres apparentés </t>
  </si>
  <si>
    <t>Revenus autres apparentés (2%)</t>
  </si>
  <si>
    <t>Revenus autres apparentés (4%)</t>
  </si>
  <si>
    <t>Surplus/déficit revenus PPP</t>
  </si>
  <si>
    <t>Transfert de fonds</t>
  </si>
  <si>
    <t>MSSS Rev.Act.Acc.</t>
  </si>
  <si>
    <t>MSSS Var.R.Rep A.Acc</t>
  </si>
  <si>
    <t>L23 PHD &amp; spéc bio clin</t>
  </si>
  <si>
    <t>Salaires, pers.-cadre TC</t>
  </si>
  <si>
    <t>Salaires, pers.-cadre TP</t>
  </si>
  <si>
    <t>L23 Retro antérieur</t>
  </si>
  <si>
    <t>Salaires, pers.-régulier TC</t>
  </si>
  <si>
    <t>Salaires, pers.-régulier TP</t>
  </si>
  <si>
    <t>Salaires rég Cat.1 Soins Infirmiers</t>
  </si>
  <si>
    <t>Salaires rég Cat.2 Services Auxiliaires</t>
  </si>
  <si>
    <t>Salaires rég Cat.3 Personnel de bureau</t>
  </si>
  <si>
    <t>Salaires rég Cat.4 Tech Prof santé</t>
  </si>
  <si>
    <t>Salaires rég Autres</t>
  </si>
  <si>
    <t>L23 Assignation temporaire</t>
  </si>
  <si>
    <t>L23 TS developpement nouveau systeme financier</t>
  </si>
  <si>
    <t>L23 Retro anterieur</t>
  </si>
  <si>
    <t>Temps Supplém. Taux simple</t>
  </si>
  <si>
    <t>Temps Supplém. Taux demi</t>
  </si>
  <si>
    <t>Temps Supplém. Taux double</t>
  </si>
  <si>
    <t>Écart de taux - Temps supplémentaire</t>
  </si>
  <si>
    <t>TS Cat.1 Soins Infirmiers</t>
  </si>
  <si>
    <t>TS Cat.2 Services auxiliaires</t>
  </si>
  <si>
    <t>TS Cat.3 Personnel de bureau</t>
  </si>
  <si>
    <t>TS Cat.4 Tech Prof santé</t>
  </si>
  <si>
    <t>TS Autres</t>
  </si>
  <si>
    <t>T1/2 Cat.1 Soins Infirmiers</t>
  </si>
  <si>
    <t>T1/2 Cat.2 Services Auxiliaires</t>
  </si>
  <si>
    <t>T1/2 Cat.3 Personnel de bureau</t>
  </si>
  <si>
    <t>T1/2 Cat.4 Tech Prof santé</t>
  </si>
  <si>
    <t>T1/2 Autres</t>
  </si>
  <si>
    <t>TD Cat.1 Soins Infirmiers</t>
  </si>
  <si>
    <t>TD Cat.2 Services Auxiliaires</t>
  </si>
  <si>
    <t>TD Cat.3 Personnel de bureau</t>
  </si>
  <si>
    <t>TD Cat.4 Tech Prof santé</t>
  </si>
  <si>
    <t>TD Autres</t>
  </si>
  <si>
    <t>Primes - régulier</t>
  </si>
  <si>
    <t>Primes - cadre</t>
  </si>
  <si>
    <t>Primes Cat.1 Soins Infirmiers</t>
  </si>
  <si>
    <t>Primes Cat.2 Services Auxiliaires</t>
  </si>
  <si>
    <t>Primes Cat.3 Personnel de bureau</t>
  </si>
  <si>
    <t>Primes Cat.4 Tech Prof santé</t>
  </si>
  <si>
    <t>Primes Autres</t>
  </si>
  <si>
    <t>M.O.I.  Non distribuée</t>
  </si>
  <si>
    <t>M.O.I.  Infirmières techniciennes</t>
  </si>
  <si>
    <t>M.O.I. infirmières cliniciennes</t>
  </si>
  <si>
    <t>M.O.I. autres infirmières</t>
  </si>
  <si>
    <t>M.O.I. Inhalothérapeutes</t>
  </si>
  <si>
    <t>M.O.I. Infirmières auxiliaires</t>
  </si>
  <si>
    <t>M.O.I. Préposés aux bénéficiaires</t>
  </si>
  <si>
    <t>M.O.I. Auxiliaires familiales</t>
  </si>
  <si>
    <t>M.O.I. Métiers</t>
  </si>
  <si>
    <t>M.O.I. Agents de sécurité</t>
  </si>
  <si>
    <t>M.O.I. Préposés à l'entre. Ménager</t>
  </si>
  <si>
    <t>M.O.I. Autres serv auxiliaires</t>
  </si>
  <si>
    <t>M.O.I. Autres para-techniques</t>
  </si>
  <si>
    <t>M.O.I. Employés de bureau</t>
  </si>
  <si>
    <t>M.O.I. Techniciens de l'ADM.</t>
  </si>
  <si>
    <t>M.O.I. Techniciens en INFOR.</t>
  </si>
  <si>
    <t>M.O.I. Agents de gestion financ.</t>
  </si>
  <si>
    <t>M.O.I. Agents de gestion du pers.</t>
  </si>
  <si>
    <t>M.O.I.  Analystes en INFOR.</t>
  </si>
  <si>
    <t>M.O.I. Ergothérapeutes</t>
  </si>
  <si>
    <t>M.O.I. Physiothérapeutes</t>
  </si>
  <si>
    <t>M.O.I. Diététistes prof - Nutr.</t>
  </si>
  <si>
    <t>M.O.I. Audiologistes</t>
  </si>
  <si>
    <t>M.O.I.  Orthophonistes</t>
  </si>
  <si>
    <t>M.O.I. Psychologues</t>
  </si>
  <si>
    <t>M.O.I. Psycho-éducateurs</t>
  </si>
  <si>
    <t>M.O.I. Moniteurs en loisirs</t>
  </si>
  <si>
    <t>M.O.I. Éducateurs</t>
  </si>
  <si>
    <t>M.O.I. TS - agents d'interv. enT.S.</t>
  </si>
  <si>
    <t>M.O.I.interv.s en soins spirituels</t>
  </si>
  <si>
    <t>M.O.I. Pharmaciens</t>
  </si>
  <si>
    <t>M.O.I. Médecins</t>
  </si>
  <si>
    <t>M.O.I. Cadres INTER</t>
  </si>
  <si>
    <t>M.O.I. Commi. aux plaintes</t>
  </si>
  <si>
    <t>M.O.I. Autres cadres sup.</t>
  </si>
  <si>
    <t>Congés annuels - cadre</t>
  </si>
  <si>
    <t>Congés fériés - cadre</t>
  </si>
  <si>
    <t>Congés mobiles - cadre</t>
  </si>
  <si>
    <t>Congés de maladie - cadre</t>
  </si>
  <si>
    <t>Congé de nuit - cadre</t>
  </si>
  <si>
    <t>Congés annuels - régulier</t>
  </si>
  <si>
    <t>Congés fériés - régulier</t>
  </si>
  <si>
    <t>Congés mobiles - régulier</t>
  </si>
  <si>
    <t>Congés de maladie - régulier</t>
  </si>
  <si>
    <t>Congés de nuit - régulier</t>
  </si>
  <si>
    <t>Congé reten. empl. - régulier</t>
  </si>
  <si>
    <t>Autres Avantages Soc. Gen</t>
  </si>
  <si>
    <t>Congés sociaux - cadre</t>
  </si>
  <si>
    <t>Droits parentaux - cadre</t>
  </si>
  <si>
    <t>Ass. Salaires - cadre</t>
  </si>
  <si>
    <t>Différent CSST - cadre</t>
  </si>
  <si>
    <t>PDRH - cadre</t>
  </si>
  <si>
    <t>orientation - cadre</t>
  </si>
  <si>
    <t>Formateurs - Cadres</t>
  </si>
  <si>
    <t>Indemnité fin d'emploi - cadre</t>
  </si>
  <si>
    <t>Libérations syndicales - cadre</t>
  </si>
  <si>
    <t>Banque maladie - cadre</t>
  </si>
  <si>
    <t>Indemnité départ - cadre</t>
  </si>
  <si>
    <t>Assignation temporaire - cadre</t>
  </si>
  <si>
    <t>Retrait préventif 5 premiers jrs - Cadre</t>
  </si>
  <si>
    <t>Autres av sociaux parti. - cadre</t>
  </si>
  <si>
    <t>Congés sociaux - régulier</t>
  </si>
  <si>
    <t>Droits parentaux - régulier</t>
  </si>
  <si>
    <t>Ass. Salaires - régulier</t>
  </si>
  <si>
    <t>Différent CSST - régulier</t>
  </si>
  <si>
    <t>PDRH - régulier</t>
  </si>
  <si>
    <t>orientation - régulier</t>
  </si>
  <si>
    <t>Formateurs - Regulier</t>
  </si>
  <si>
    <t>Indemnité fin d'emploi - régulier</t>
  </si>
  <si>
    <t>Libérations syndicales - régulier</t>
  </si>
  <si>
    <t>Banque maladie - régulier</t>
  </si>
  <si>
    <t>Indemnité départ - régulier</t>
  </si>
  <si>
    <t>Assignation temporaire - régulier</t>
  </si>
  <si>
    <t>Retrait préventif 5 premiers jrs - régulier</t>
  </si>
  <si>
    <t>Autres av sociaux parti. - rég.</t>
  </si>
  <si>
    <t>assu emploi - cadre</t>
  </si>
  <si>
    <t>(F.S.S.) - MFQ - cadre</t>
  </si>
  <si>
    <t>C.S.S.T. - cadre</t>
  </si>
  <si>
    <t>Régime de rentes du QC - cadre</t>
  </si>
  <si>
    <t>Autres Rég. de pension - retr.-cadre</t>
  </si>
  <si>
    <t>Primes d'assu salaire - cadre</t>
  </si>
  <si>
    <t>Régime d'assu cadre</t>
  </si>
  <si>
    <t>Régime particulier d'assurance - Cadre</t>
  </si>
  <si>
    <t>RQAP - cadre</t>
  </si>
  <si>
    <t>Charges sociales globales - cadre</t>
  </si>
  <si>
    <t>assu emploi - régulier</t>
  </si>
  <si>
    <t>(F.S.S.) - MFQ - régulier</t>
  </si>
  <si>
    <t>C.S.S.T. - régulier</t>
  </si>
  <si>
    <t>Régime de rentes du QC - régulier</t>
  </si>
  <si>
    <t>Autres Rég. de pension - retr.- rég.</t>
  </si>
  <si>
    <t>Primes d'assu salaire - régulier</t>
  </si>
  <si>
    <t>Régime de base assu-mal.-pers. Rég.</t>
  </si>
  <si>
    <t>Régime particulier d'assurance - Régulier</t>
  </si>
  <si>
    <t>RQAP - régulier</t>
  </si>
  <si>
    <t>C.S. part gouv assurance FTQ-CSN</t>
  </si>
  <si>
    <t>Charges sociales globales - régulier</t>
  </si>
  <si>
    <t>Charges sociales - autres - réguliers</t>
  </si>
  <si>
    <t>L23 greffe de moëlle osseuse</t>
  </si>
  <si>
    <t>Comité des usagers</t>
  </si>
  <si>
    <t>L23 Serv ach cornées</t>
  </si>
  <si>
    <t>Comité des résidents</t>
  </si>
  <si>
    <t>Salaire-Av soc-Fr adm-Pers admet tech</t>
  </si>
  <si>
    <t>Salaires-Av soc-Titulaire (Dir Scien)</t>
  </si>
  <si>
    <t>Allègement charge (Dir Scien)</t>
  </si>
  <si>
    <t>Sous-traitance-contrat prof ou tech</t>
  </si>
  <si>
    <t>Frais juridiques</t>
  </si>
  <si>
    <t>Équipement</t>
  </si>
  <si>
    <t>Fournitures / services de bureau</t>
  </si>
  <si>
    <t>Assurances</t>
  </si>
  <si>
    <t>Frais de voyage pour le personnel</t>
  </si>
  <si>
    <t>Frais de voyage pour CA et CGR</t>
  </si>
  <si>
    <t>Frais de vérification</t>
  </si>
  <si>
    <t>Autres frais d'opération</t>
  </si>
  <si>
    <t>Séminaires et atelliers</t>
  </si>
  <si>
    <t>Rencontre de réseautage</t>
  </si>
  <si>
    <t>Conférence annuelle (fonds RCE)</t>
  </si>
  <si>
    <t>Appui aux étudiants</t>
  </si>
  <si>
    <t>Autres partage de connaissance</t>
  </si>
  <si>
    <t>Act. de comm. (incluant rapp ann et bulletin)</t>
  </si>
  <si>
    <t>Site Web</t>
  </si>
  <si>
    <t>Activités de communications-autres dépenses</t>
  </si>
  <si>
    <t>Mise au point de prototype</t>
  </si>
  <si>
    <t>Étude de marché</t>
  </si>
  <si>
    <t>Coût reliés au brevet</t>
  </si>
  <si>
    <t>Élaboration de politique -Mobilisation du savoir</t>
  </si>
  <si>
    <t>Outils, frais d'élaboration d'un manuscrit</t>
  </si>
  <si>
    <t>Ateliers</t>
  </si>
  <si>
    <t>Transfert tech. autres dépenses</t>
  </si>
  <si>
    <t>Int. sur emprunt autor-Fonds de finan</t>
  </si>
  <si>
    <t>Étudiants au bac-can. et résidents permanents</t>
  </si>
  <si>
    <t>Étudiants au bac-étrangers</t>
  </si>
  <si>
    <t>Étudiants à la maîtrise-can. et résidents permanents</t>
  </si>
  <si>
    <t>Étudiants à la maîtrise-étrangers</t>
  </si>
  <si>
    <t>Étudiants au doctorat-can. et résidents permanents</t>
  </si>
  <si>
    <t>Étudiants au doctorat-étrangers</t>
  </si>
  <si>
    <t>Étudiants au post-doctorat-can. et résidents permanents</t>
  </si>
  <si>
    <t>Étudiants au post-doctorat-étrangers</t>
  </si>
  <si>
    <t>Salaires étudiants autres</t>
  </si>
  <si>
    <t>L23 Labos</t>
  </si>
  <si>
    <t>Int. sur emprunts autor-Autres que FF</t>
  </si>
  <si>
    <t>Montant attr. à une clinique-réseau</t>
  </si>
  <si>
    <t>L23 Oxygène et gaz médicaux</t>
  </si>
  <si>
    <t>GMF-Forfait d'instal. Opér. ISP-SPL</t>
  </si>
  <si>
    <t>Allocations GMF</t>
  </si>
  <si>
    <t>Mauvaises créances divers (autres que p.301)</t>
  </si>
  <si>
    <t>Créances douteuses - suppl. chambre</t>
  </si>
  <si>
    <t>Créances douteuses - usagers admis</t>
  </si>
  <si>
    <t>Créances douteuses - usagers inscrits</t>
  </si>
  <si>
    <t>Créances douteuses - adultes héb CH</t>
  </si>
  <si>
    <t>Ajustement cont gouv FTQ-CSN</t>
  </si>
  <si>
    <t>Créances douteuses - adultes héb CHSLD, CR</t>
  </si>
  <si>
    <t>Créances douteuses - adultes héb RI</t>
  </si>
  <si>
    <t>Créances douteuses RTF</t>
  </si>
  <si>
    <t>Créances douteuses - héb temporaire</t>
  </si>
  <si>
    <t>Autres - charges non réparties</t>
  </si>
  <si>
    <t>Créances douteuses - adultes post-aigu</t>
  </si>
  <si>
    <t>Créances douteuses - adultes UTRF</t>
  </si>
  <si>
    <t>Allocations à des GMF</t>
  </si>
  <si>
    <t>Charges extra. (Activ. Acc.)</t>
  </si>
  <si>
    <t>Charges non réparties - Frais accessoires</t>
  </si>
  <si>
    <t>Frais de transport (frais accessoires)</t>
  </si>
  <si>
    <t>CU Mandat représent</t>
  </si>
  <si>
    <t>CU Mandat coord</t>
  </si>
  <si>
    <t>CU Mandat harm</t>
  </si>
  <si>
    <t>CU Rens publications</t>
  </si>
  <si>
    <t>CU Rens act d'info</t>
  </si>
  <si>
    <t>CU Rens déplacement</t>
  </si>
  <si>
    <t>CU Rens promotion</t>
  </si>
  <si>
    <t>CU Rens autres</t>
  </si>
  <si>
    <t>CU Amél publications</t>
  </si>
  <si>
    <t>CU Amél act d'info</t>
  </si>
  <si>
    <t>CU Amél promotion</t>
  </si>
  <si>
    <t>CU Amél autres</t>
  </si>
  <si>
    <t>CU Satisf act d'éval</t>
  </si>
  <si>
    <t>CU Satisf outil éval</t>
  </si>
  <si>
    <t>CU Satisf hon prof</t>
  </si>
  <si>
    <t>CU Satisf autres</t>
  </si>
  <si>
    <t>CU Droits promotions</t>
  </si>
  <si>
    <t>CU Droits hon prof</t>
  </si>
  <si>
    <t>CU Droits autres</t>
  </si>
  <si>
    <t>CU Plainte fr dépl</t>
  </si>
  <si>
    <t>CU Plainte hon prof</t>
  </si>
  <si>
    <t>CU Plainte autres</t>
  </si>
  <si>
    <t>Réserves organisationnelles</t>
  </si>
  <si>
    <t>Hon prof - Audit</t>
  </si>
  <si>
    <t>Hon professionnesl - P.A.E</t>
  </si>
  <si>
    <t>Hon prof - Relations de travail</t>
  </si>
  <si>
    <t>Hon prof - Légaux</t>
  </si>
  <si>
    <t>Hon prof - Bureau de santé SST</t>
  </si>
  <si>
    <t>Hon prof autres - Administratif</t>
  </si>
  <si>
    <t>Hon prof de fiduciaire</t>
  </si>
  <si>
    <t>Ass.-resp. et cautionnement</t>
  </si>
  <si>
    <t>Congrès (délégués de l'établt)</t>
  </si>
  <si>
    <t>Congrès et dépls (conseil d'ADM.)</t>
  </si>
  <si>
    <t>Cotis.: Féd ou asso d'établt</t>
  </si>
  <si>
    <t>Autres cotis.- Conseil Can.Agrément</t>
  </si>
  <si>
    <t>Autres cotis.(préciser)</t>
  </si>
  <si>
    <t>Frais de banque</t>
  </si>
  <si>
    <t>Frais de dépl, de séjour et d'inscript.</t>
  </si>
  <si>
    <t>Frais de recouvrement</t>
  </si>
  <si>
    <t>Int. sur paiements aux fourn.</t>
  </si>
  <si>
    <t>Location d'équipement de bureau</t>
  </si>
  <si>
    <t>Variation pour assu salaire</t>
  </si>
  <si>
    <t>Papeterie, impr. et article de bureau</t>
  </si>
  <si>
    <t>Publicité et communication</t>
  </si>
  <si>
    <t>Recrutement du pers.</t>
  </si>
  <si>
    <t>Perte (gain) sur congé à trait. différé</t>
  </si>
  <si>
    <t>Cotis. au fds national de form. de MO</t>
  </si>
  <si>
    <t>Autres Fourn et charg div. - ADM.</t>
  </si>
  <si>
    <t>Règlement de griefs</t>
  </si>
  <si>
    <t>Frais de poste</t>
  </si>
  <si>
    <t>Écart taux de change</t>
  </si>
  <si>
    <t>Ecart de paiement</t>
  </si>
  <si>
    <t>Ecart de taxe</t>
  </si>
  <si>
    <t>Serv achetés buanderie et lingerie BCM</t>
  </si>
  <si>
    <t>Fourn jetables de lingerie et literie</t>
  </si>
  <si>
    <t>Produits d'incontinence</t>
  </si>
  <si>
    <t>Matelas, rideaux et stores</t>
  </si>
  <si>
    <t>Détergent</t>
  </si>
  <si>
    <t>Linge neuf mis en circulation</t>
  </si>
  <si>
    <t>Autres Fourn - Buanderie et lingerie</t>
  </si>
  <si>
    <t>Ajust 7.7M Buanderie</t>
  </si>
  <si>
    <t>Uniformes personnel (pas salle d'op)</t>
  </si>
  <si>
    <t>Serv achetés: vapeur ou chauff.</t>
  </si>
  <si>
    <t>Huile (quantité en litres)</t>
  </si>
  <si>
    <t>Gaz naturel (qté en mètres cubes)</t>
  </si>
  <si>
    <t>Autres combustibles</t>
  </si>
  <si>
    <t>Loyer de locaux SQI</t>
  </si>
  <si>
    <t>Autres loyers des locaux</t>
  </si>
  <si>
    <t>Electricité (quantité en kwatts/heures)</t>
  </si>
  <si>
    <t>assu sur les biens matériels</t>
  </si>
  <si>
    <t>Taxes</t>
  </si>
  <si>
    <t>Permis</t>
  </si>
  <si>
    <t>cablodistribution</t>
  </si>
  <si>
    <t>Denrées alim - Viandes et poissons</t>
  </si>
  <si>
    <t>Denrées alim - Fruits et légumes</t>
  </si>
  <si>
    <t>Denrées alim - Denrées périssables</t>
  </si>
  <si>
    <t>Denrées alim-Denrées non-périssables</t>
  </si>
  <si>
    <t>Denrées alim - Alimentation entérale</t>
  </si>
  <si>
    <t>Denrées alim - Traiteur</t>
  </si>
  <si>
    <t>Denrées alim - Autres</t>
  </si>
  <si>
    <t>Vaisselle uniservice</t>
  </si>
  <si>
    <t>Vaisselle réutilisable</t>
  </si>
  <si>
    <t>Vaisselle Autres</t>
  </si>
  <si>
    <t>serv achetés - alimentation</t>
  </si>
  <si>
    <t>Transport par ambulance</t>
  </si>
  <si>
    <t>Transport par taxi - usag</t>
  </si>
  <si>
    <t>Transport adapté</t>
  </si>
  <si>
    <t>Transport taxi centre de jour</t>
  </si>
  <si>
    <t>Transport interétablts</t>
  </si>
  <si>
    <t>Transports prélèvements</t>
  </si>
  <si>
    <t>Transport par bénévole</t>
  </si>
  <si>
    <t>Transport URFI</t>
  </si>
  <si>
    <t>Transport cliniques réseaux</t>
  </si>
  <si>
    <t>Transport usag  - Autres</t>
  </si>
  <si>
    <t>Transport par taxi - colis</t>
  </si>
  <si>
    <t>Aide technique CLSC (AVQ/AVD)</t>
  </si>
  <si>
    <t>Aides techniques remboursables</t>
  </si>
  <si>
    <t>Orthèses</t>
  </si>
  <si>
    <t>Allocations dir. -Chq.Emploi Service</t>
  </si>
  <si>
    <t>Allocations - sout. proches aidants</t>
  </si>
  <si>
    <t>Allocations - soutien à la famille</t>
  </si>
  <si>
    <t>Allocations autres en CLSC</t>
  </si>
  <si>
    <t>Soutien - répit dépannage</t>
  </si>
  <si>
    <t>Camps de vacances</t>
  </si>
  <si>
    <t>Coupons (O.L.O.)</t>
  </si>
  <si>
    <t>Projet en CLSC</t>
  </si>
  <si>
    <t>Serv achetés - CLSC</t>
  </si>
  <si>
    <t>Achats de places - Soins palliatifs</t>
  </si>
  <si>
    <t>Hébergement en pavillons</t>
  </si>
  <si>
    <t>Rétributions RNI (RI-RTF)</t>
  </si>
  <si>
    <t>Rétributions spéc. RNI (RI-RTF) - DRS</t>
  </si>
  <si>
    <t>Mesures de soutien</t>
  </si>
  <si>
    <t>Dépannage placement</t>
  </si>
  <si>
    <t>Achats de places</t>
  </si>
  <si>
    <t>Activ. dirigées</t>
  </si>
  <si>
    <t>serv achetés RI-RTF</t>
  </si>
  <si>
    <t>Kilométrage garanti</t>
  </si>
  <si>
    <t>assu prime affaires</t>
  </si>
  <si>
    <t>Frais de dépl - pers. rég</t>
  </si>
  <si>
    <t>Frais de dépl - taxis - employés</t>
  </si>
  <si>
    <t>Frais de dépl - congrès employés</t>
  </si>
  <si>
    <t>Frais de dépl - formation rég</t>
  </si>
  <si>
    <t>Frais de dépl  - cadres</t>
  </si>
  <si>
    <t>Frais de dépl - form. cadres</t>
  </si>
  <si>
    <t>Frais de représentation</t>
  </si>
  <si>
    <t>Antihistaminiques</t>
  </si>
  <si>
    <t>Anti-infectueux</t>
  </si>
  <si>
    <t>Antinéoplasiques</t>
  </si>
  <si>
    <t>Médicaments S.N.A.</t>
  </si>
  <si>
    <t>Médicaments du sang</t>
  </si>
  <si>
    <t>Cardio-vasculaires</t>
  </si>
  <si>
    <t>Médicaments S.N.C.</t>
  </si>
  <si>
    <t>Agents diagnostiques</t>
  </si>
  <si>
    <t>Électrolytes-diurétiques</t>
  </si>
  <si>
    <t>Enzymes</t>
  </si>
  <si>
    <t>Antitussifs, expect. et agents mucolyt.</t>
  </si>
  <si>
    <t>O.R.L.O.</t>
  </si>
  <si>
    <t>Gastro-intestinaux</t>
  </si>
  <si>
    <t>Sels d'or</t>
  </si>
  <si>
    <t>Antidotes des métaux lourds</t>
  </si>
  <si>
    <t>Hormones et substituts</t>
  </si>
  <si>
    <t>Anesthésiques locaux</t>
  </si>
  <si>
    <t>Ocytociques</t>
  </si>
  <si>
    <t>Agents immunisants</t>
  </si>
  <si>
    <t>Peau et muqueuses</t>
  </si>
  <si>
    <t>Spasmolytiques</t>
  </si>
  <si>
    <t>Vitamines</t>
  </si>
  <si>
    <t>Prod.chimiques soins prép.magist.</t>
  </si>
  <si>
    <t>Méd. commercialisés mais non inscrit à la liste</t>
  </si>
  <si>
    <t>Médic. non commerc.au CAN.</t>
  </si>
  <si>
    <t>Autres médicaments</t>
  </si>
  <si>
    <t>Médicaments - Rehaussement</t>
  </si>
  <si>
    <t>Solutions intraveineuses</t>
  </si>
  <si>
    <t>Réactifs</t>
  </si>
  <si>
    <t>Animaux-labo</t>
  </si>
  <si>
    <t>Autres Fourn méd.- laboratoires</t>
  </si>
  <si>
    <t>Solution opacifiant</t>
  </si>
  <si>
    <t>Substances radioactives</t>
  </si>
  <si>
    <t>Films radiographiques</t>
  </si>
  <si>
    <t>Autres Fourn médicales - radiol.</t>
  </si>
  <si>
    <t>Cathéters - accessoires diagn.</t>
  </si>
  <si>
    <t>Sutures</t>
  </si>
  <si>
    <t>Sutures mécaniques</t>
  </si>
  <si>
    <t>Instruments médicaux et chirurg.</t>
  </si>
  <si>
    <t>Fourn médicales jetables</t>
  </si>
  <si>
    <t>Gants disposables médicaux</t>
  </si>
  <si>
    <t>Fourn de stérilisation</t>
  </si>
  <si>
    <t>Oxygène et gaz médicaux</t>
  </si>
  <si>
    <t>Fourn de pharmacie</t>
  </si>
  <si>
    <t>Produits d'hygiène</t>
  </si>
  <si>
    <t>Fourn de prélèvements</t>
  </si>
  <si>
    <t>Appareils à solutés</t>
  </si>
  <si>
    <t>Autres Fourn médicales NR</t>
  </si>
  <si>
    <t>Location équipement médical</t>
  </si>
  <si>
    <t>Ajust. 7,7M four med</t>
  </si>
  <si>
    <t>Fournitures d'inhalothérapie</t>
  </si>
  <si>
    <t>Fournitures médicales - Rehaussement</t>
  </si>
  <si>
    <t>Prothèses internes</t>
  </si>
  <si>
    <t>Prothèses vasculaires</t>
  </si>
  <si>
    <t>Simulateurs cardiaques</t>
  </si>
  <si>
    <t>Implants</t>
  </si>
  <si>
    <t>Prothèses genoux/hanches</t>
  </si>
  <si>
    <t>Prothèses externes</t>
  </si>
  <si>
    <t>Tuteurs coronariens</t>
  </si>
  <si>
    <t>Ristournes sur prothèses</t>
  </si>
  <si>
    <t>Détaillé</t>
  </si>
  <si>
    <t>Produits sanguins labiles</t>
  </si>
  <si>
    <t>Produits sanguins stables</t>
  </si>
  <si>
    <t>Serv ach. INF-contr.entret.,licenc.</t>
  </si>
  <si>
    <t>Serv ach. INFOR. - autres</t>
  </si>
  <si>
    <t>Contrat support syst et logiciel</t>
  </si>
  <si>
    <t>Contrat support matériel inform</t>
  </si>
  <si>
    <t>Contrat support mat de commun</t>
  </si>
  <si>
    <t>Frais de télécommunication</t>
  </si>
  <si>
    <t>Loc. d'équip. non capit. - INFOR.</t>
  </si>
  <si>
    <t>Acqu non capit. d'équip. et logici.</t>
  </si>
  <si>
    <t>Acquisition système et license</t>
  </si>
  <si>
    <t>Acquisition Matériel de communication</t>
  </si>
  <si>
    <t>Fourn et autres charg syst.inform.</t>
  </si>
  <si>
    <t>Hon prof - autres que administratif</t>
  </si>
  <si>
    <t>Dép. non capit.- autres que INFOR.</t>
  </si>
  <si>
    <t>Petits équipements - Médicales</t>
  </si>
  <si>
    <t>Petits équipements - Bureau</t>
  </si>
  <si>
    <t>Petits équipements - Autres</t>
  </si>
  <si>
    <t>Libérations synd. Remb.</t>
  </si>
  <si>
    <t>Contribution - fonds d'immo.</t>
  </si>
  <si>
    <t>Contribution - fonds dest. Spéc.</t>
  </si>
  <si>
    <t>Fourn et autres charges</t>
  </si>
  <si>
    <t>Réallocation dépenses internes</t>
  </si>
  <si>
    <t>Dépenses GMO</t>
  </si>
  <si>
    <t>Écarts d'inventaire</t>
  </si>
  <si>
    <t>assu automobile</t>
  </si>
  <si>
    <t>Essence</t>
  </si>
  <si>
    <t>Immatriculations</t>
  </si>
  <si>
    <t>Projets autofinancés</t>
  </si>
  <si>
    <t>Construction en cours</t>
  </si>
  <si>
    <t>Besoins spéciaux</t>
  </si>
  <si>
    <t>Avances subvention Fondation IUSMM</t>
  </si>
  <si>
    <t>Avances Fondation justifiées IUSMM</t>
  </si>
  <si>
    <t>Coûts indirects de recherche</t>
  </si>
  <si>
    <t>Coûts ind.P.660 E.M.</t>
  </si>
  <si>
    <t>Coûts ind. P.660 E.I</t>
  </si>
  <si>
    <t>Coûts ind.P.660 séc.</t>
  </si>
  <si>
    <t>Coûts ind.P.660 F.I.</t>
  </si>
  <si>
    <t>Coûts ind.P.660 Adm.</t>
  </si>
  <si>
    <t>Coûts ind.P.660 autre frais généraux</t>
  </si>
  <si>
    <t>Transfert de frais généraux</t>
  </si>
  <si>
    <t>Serv achetés - Autres</t>
  </si>
  <si>
    <t>S.A. contrat inform.</t>
  </si>
  <si>
    <t>Serv achetés - entre. Rép.</t>
  </si>
  <si>
    <t>Fourn et autres charg - Entr rép</t>
  </si>
  <si>
    <t>Entre. Rép. Equipement</t>
  </si>
  <si>
    <t>S.A. Ent. Et Rep. (G.B.M.)</t>
  </si>
  <si>
    <t>S.A. Radio Oncologie</t>
  </si>
  <si>
    <t>Serv achetés - entre. ménager</t>
  </si>
  <si>
    <t>Fourn et autres charg - Hygiène &amp; salubrité</t>
  </si>
  <si>
    <t>Contenants déchets biomédicaux</t>
  </si>
  <si>
    <t>Équipement médical-Recherche</t>
  </si>
  <si>
    <t>Équipement informatique-Recherche</t>
  </si>
  <si>
    <t>Mobilier et équipement de bureau-Recherche</t>
  </si>
  <si>
    <t>Équipement général-Recherche</t>
  </si>
  <si>
    <t>Solde ouverture EP</t>
  </si>
  <si>
    <t>Soldes d'ouverture - Transit factures</t>
  </si>
  <si>
    <t>Solde d'ouverture rev. autres sources</t>
  </si>
  <si>
    <t>Soldes ouverture-Recherche/Fidéicommis</t>
  </si>
  <si>
    <t>Intérêts sur emprunts - FQ</t>
  </si>
  <si>
    <t>Intérêts sur emprunts - FF</t>
  </si>
  <si>
    <t>Intérêts sur emprunts - SQI</t>
  </si>
  <si>
    <t>Int. sur empr. liés aux proj.autof- FQ</t>
  </si>
  <si>
    <t>Int. sur empr. liés aux proj.autof- FF</t>
  </si>
  <si>
    <t>Intérêts sur emprunts - non appar.</t>
  </si>
  <si>
    <t>Amort.- Amén.terrain détenu au 31-03-2008</t>
  </si>
  <si>
    <t>Amort.- Amél.locatives détenues au 31-03-2008</t>
  </si>
  <si>
    <t>Amort.-  Bâtiments détenus au 31-03-2008</t>
  </si>
  <si>
    <t>Amort.- Ameub.chambre détenu au 31-03-2008</t>
  </si>
  <si>
    <t>Amort.- Équip.transport détenu au 31-03-2008</t>
  </si>
  <si>
    <t>Amort.-Équip. médical détenu au 31-03-2008</t>
  </si>
  <si>
    <t>Amort.- Dével.informatique détenu au 31-03-2008</t>
  </si>
  <si>
    <t>Amort.-Infor, et bureautique détenu au 31-03-2008</t>
  </si>
  <si>
    <t>Amort.- Équip administr. détenu au 31-03-2008</t>
  </si>
  <si>
    <t>Amort.-Autre équipement détenu au 31-03-2008</t>
  </si>
  <si>
    <t>Amort.-Amén. terrains &gt;30 000$</t>
  </si>
  <si>
    <t>Amort.-Amén. terrains &lt;30 000$</t>
  </si>
  <si>
    <t>Amort.-Amél.loc. 4 ans</t>
  </si>
  <si>
    <t>Amort.-Amél.loc. 5 ans</t>
  </si>
  <si>
    <t>Amort.-Amél.loc. 10 ans</t>
  </si>
  <si>
    <t>Amort.-Amél.loc. 20 ans</t>
  </si>
  <si>
    <t>Amort.-Amél.loc. 3 0 ans</t>
  </si>
  <si>
    <t>Amort. - Bâtiments</t>
  </si>
  <si>
    <t>Amort.-Amél.maj. Mécan.bâtiment</t>
  </si>
  <si>
    <t>Amort.-Amél.maj. Réamén.intér.</t>
  </si>
  <si>
    <t>Amort.-Amél.maj. Struct.archit.</t>
  </si>
  <si>
    <t>Amort.-Équip. de comm.multi-med</t>
  </si>
  <si>
    <t>Amort.- Mobilier et équip.de bureau</t>
  </si>
  <si>
    <t>Amort.- Matériel et équipement Autres</t>
  </si>
  <si>
    <t>Amort.- Ameublement de chambre</t>
  </si>
  <si>
    <t>Amortiss.des frais liés aux dettes-FQ</t>
  </si>
  <si>
    <t>Amortiss.des frais liés aux dettes-FF</t>
  </si>
  <si>
    <t>Dépenses non capitalisables</t>
  </si>
  <si>
    <t>Perte sur disposition d'immobilisation</t>
  </si>
  <si>
    <t>Autres charges diverses</t>
  </si>
  <si>
    <t>Amort.-Équipement informatique</t>
  </si>
  <si>
    <t>Amort.- Équipement médical et de transport</t>
  </si>
  <si>
    <t>Amort.- Matériel roulant</t>
  </si>
  <si>
    <t>Escomptes de caisse</t>
  </si>
  <si>
    <t>Amort.- Développement informatique</t>
  </si>
  <si>
    <t>Amort.- Réseau de télécommunication</t>
  </si>
  <si>
    <t>Subvention Fondation</t>
  </si>
  <si>
    <t>Rev. Autres Sources</t>
  </si>
  <si>
    <t>Amort. Loc. acq. -  Bâtiments</t>
  </si>
  <si>
    <t>Amort. Loc.acq. -  Aménagements</t>
  </si>
  <si>
    <t>Amort.Loc.acq.-Réseau de télé-comm</t>
  </si>
  <si>
    <t>Amort.Loc.acq.- Matériel et équipement</t>
  </si>
  <si>
    <t>Amort. Loc. acq. - Dévelop. Informatique</t>
  </si>
  <si>
    <t>Subventions MSSS - Écart de financ</t>
  </si>
  <si>
    <t>Subv. MSSS - Rembours. de capital</t>
  </si>
  <si>
    <t>Subv. MSSS - Rembours. Dettes à lt</t>
  </si>
  <si>
    <t>Subv. MSSS - Rembours. Intérêts</t>
  </si>
  <si>
    <t>Subv. MSSS - intérêts courus sur dettes</t>
  </si>
  <si>
    <t>Amort. revenus reportés de Subv. MSSS</t>
  </si>
  <si>
    <t>Amort.revenus reportés de Gouv.Canada</t>
  </si>
  <si>
    <t>Amort.revenus reportés Dons Fondations</t>
  </si>
  <si>
    <t>Amort.rev reportés Dons d'universités excl.périm.ctb</t>
  </si>
  <si>
    <t>Amort.revenus reportés d'entreprises privées</t>
  </si>
  <si>
    <t>Amort. revenus reportés Autres - non apparentés</t>
  </si>
  <si>
    <t>Amort.revenus reportés d'entités du périm. ctb</t>
  </si>
  <si>
    <t>Amort. revenus reportés d'Hydro-Québec</t>
  </si>
  <si>
    <t>Revenus d'intérêts</t>
  </si>
  <si>
    <t>Produit de cession d'immobilisation</t>
  </si>
  <si>
    <t>Revenus AVQ-AVD</t>
  </si>
  <si>
    <t>Revenus divers</t>
  </si>
  <si>
    <t>Revenus org. provin.</t>
  </si>
  <si>
    <t>Transferts budg.- projets autofinancés</t>
  </si>
  <si>
    <t>Transferts budgétaires autres</t>
  </si>
  <si>
    <t>A - Jour-Présence</t>
  </si>
  <si>
    <t>A - Transfert Départ</t>
  </si>
  <si>
    <t>A - Heure-Présence Usager</t>
  </si>
  <si>
    <t>A - Visite</t>
  </si>
  <si>
    <t>A - Traitement</t>
  </si>
  <si>
    <t>A - Adm / Vis / Usager</t>
  </si>
  <si>
    <t>A - Présence</t>
  </si>
  <si>
    <t>A - Visite Domicile</t>
  </si>
  <si>
    <t>A - Jour Rétribué</t>
  </si>
  <si>
    <t>A - Heure de formation</t>
  </si>
  <si>
    <t>A - Kilogramme Souillé</t>
  </si>
  <si>
    <t>A - Kilogramme Déc Bio</t>
  </si>
  <si>
    <t>A - Jour-Présence calculé</t>
  </si>
  <si>
    <t>A - Jour-Soins</t>
  </si>
  <si>
    <t>A - Unité de Traitement</t>
  </si>
  <si>
    <t>A - Examen</t>
  </si>
  <si>
    <t>A - Mètre Carré Int</t>
  </si>
  <si>
    <t>A - Mètre Cube Int</t>
  </si>
  <si>
    <t>A - Retraitement</t>
  </si>
  <si>
    <t>A - Déplacement 1 Usager</t>
  </si>
  <si>
    <t>A - Hres Prest Serv</t>
  </si>
  <si>
    <t>A - Repas</t>
  </si>
  <si>
    <t>A - Transport 1 Usager</t>
  </si>
  <si>
    <t>A - Semaine-Étudiant</t>
  </si>
  <si>
    <t>A - Usager</t>
  </si>
  <si>
    <t>A - Intervention</t>
  </si>
  <si>
    <t>A - Moyenne d'usagers suivis</t>
  </si>
  <si>
    <t>A - Mètre Carré Ext</t>
  </si>
  <si>
    <t>A - Minute de dictée</t>
  </si>
  <si>
    <t>A - Int+act ponc gr norm</t>
  </si>
  <si>
    <t>A - U T P</t>
  </si>
  <si>
    <t>A - La participation</t>
  </si>
  <si>
    <t>A - U T P Combi</t>
  </si>
  <si>
    <t>A - Ressource</t>
  </si>
  <si>
    <t>A - Jour-Services</t>
  </si>
  <si>
    <t>A - Procédure Pond</t>
  </si>
  <si>
    <t>A - Procédure Aphérèse (S-CA #7064)</t>
  </si>
  <si>
    <t>A - Application topique de fluorures</t>
  </si>
  <si>
    <t>Demande de services normalisée intervention</t>
  </si>
  <si>
    <t>B - Procédure Combiné</t>
  </si>
  <si>
    <t>B - Mise en Traitement</t>
  </si>
  <si>
    <t>B - Étudiant</t>
  </si>
  <si>
    <t>B - Procédure</t>
  </si>
  <si>
    <t>B - Mise en traitement combinée</t>
  </si>
  <si>
    <t>B - Kilogramme propre</t>
  </si>
  <si>
    <t>B - Admission</t>
  </si>
  <si>
    <t>B - Accouchement</t>
  </si>
  <si>
    <t>B - Usager</t>
  </si>
  <si>
    <t>B - Usager 1 Fois An</t>
  </si>
  <si>
    <t>B - Jour-Traitement</t>
  </si>
  <si>
    <t>B - Jour-Présence Combi</t>
  </si>
  <si>
    <t>B - Visite Traitement</t>
  </si>
  <si>
    <t>B - Les appels traités</t>
  </si>
  <si>
    <t>B - Temps Vécu-Loisir</t>
  </si>
  <si>
    <t>B - Heures travaillées</t>
  </si>
  <si>
    <t>B - Appels répondus</t>
  </si>
  <si>
    <t>C - Usager Traité</t>
  </si>
  <si>
    <t>C - Examen</t>
  </si>
  <si>
    <t>C - Césarienne Élective</t>
  </si>
  <si>
    <t>C - Usager</t>
  </si>
  <si>
    <t>C - Admission</t>
  </si>
  <si>
    <t>C - Lit Dressé</t>
  </si>
  <si>
    <t>C - Berceau Dressé</t>
  </si>
  <si>
    <t>C - J-P Ldurée ds Cdurée</t>
  </si>
  <si>
    <t>C - Lit Permis</t>
  </si>
  <si>
    <t>C - Berceau Permis</t>
  </si>
  <si>
    <t>C - Patient Présent</t>
  </si>
  <si>
    <t>C - Jour-Présence Étudiant</t>
  </si>
  <si>
    <t>C - Greffe Rénale</t>
  </si>
  <si>
    <t>C - Greffe M Osseuse</t>
  </si>
  <si>
    <t>C - Consultations</t>
  </si>
  <si>
    <t>C - Heures - Civières</t>
  </si>
  <si>
    <t>C - Visite HMR</t>
  </si>
  <si>
    <t>C - Usager référé</t>
  </si>
  <si>
    <t>C - Examen Usager Enregistré</t>
  </si>
  <si>
    <t>C - Usagers - Civières</t>
  </si>
  <si>
    <t>C - Transport par ambulance</t>
  </si>
  <si>
    <t>C - Transport par taxi</t>
  </si>
  <si>
    <t>C - Transport adapté</t>
  </si>
  <si>
    <t>C - Usager 1 Fois An</t>
  </si>
  <si>
    <t>C - Intervention</t>
  </si>
  <si>
    <t>C - Hres Prest Serv</t>
  </si>
  <si>
    <t>C - Jour-Traitement</t>
  </si>
  <si>
    <t>C - Conserv. Intégrale Dossier</t>
  </si>
  <si>
    <t>C - Jour-présence mère</t>
  </si>
  <si>
    <t>C - Jour-présence enfant</t>
  </si>
  <si>
    <t>C - Cataractes</t>
  </si>
  <si>
    <t>C - Hres trav. CES</t>
  </si>
  <si>
    <t>C - Usager 1X an CES</t>
  </si>
  <si>
    <t>D - CDBT (1 à 15)</t>
  </si>
  <si>
    <t>D - HTT</t>
  </si>
  <si>
    <t>D - ACDT (13 à 15)</t>
  </si>
  <si>
    <t>D - Visites externes CH</t>
  </si>
  <si>
    <t>D - Vistes trait / Onco</t>
  </si>
  <si>
    <t>D - KG souillé (Serv à l'interne)</t>
  </si>
  <si>
    <t>D - KG souillé (Serv achetés)</t>
  </si>
  <si>
    <t>D - Traitement</t>
  </si>
  <si>
    <t>D - Jour-Présence</t>
  </si>
  <si>
    <t>D - Jour-Présence calculé</t>
  </si>
  <si>
    <t>D - Jour-Présence combiné</t>
  </si>
  <si>
    <t>D - Visite</t>
  </si>
  <si>
    <t>D - Adm/Vis/Usager</t>
  </si>
  <si>
    <t>D - Présence</t>
  </si>
  <si>
    <t>D - Jour Rétribué</t>
  </si>
  <si>
    <t>D - Heures formation</t>
  </si>
  <si>
    <t>D - KG Déc Bio</t>
  </si>
  <si>
    <t>D - Transfert Départ</t>
  </si>
  <si>
    <t>D - Jour-Soins</t>
  </si>
  <si>
    <t>D - Unité de traitement</t>
  </si>
  <si>
    <t>D - Examen</t>
  </si>
  <si>
    <t>D - Mètre carré intérieur</t>
  </si>
  <si>
    <t>D - Mètre carré extérieur</t>
  </si>
  <si>
    <t>D - Déplacement 1 usager</t>
  </si>
  <si>
    <t>D - Heures prestation services</t>
  </si>
  <si>
    <t>D - Repas</t>
  </si>
  <si>
    <t>D - Transport 1 usager</t>
  </si>
  <si>
    <t>D - Admission</t>
  </si>
  <si>
    <t>D - Moyenne usagers suivis</t>
  </si>
  <si>
    <t>D - Retraitement</t>
  </si>
  <si>
    <t>D - Intervention (UMa)</t>
  </si>
  <si>
    <t>D - Intervention (UMc)</t>
  </si>
  <si>
    <t>D - Minutes de dictée</t>
  </si>
  <si>
    <t>D - UTP</t>
  </si>
  <si>
    <t>D - UTP combiné</t>
  </si>
  <si>
    <t>D - Heures présence usager</t>
  </si>
  <si>
    <t>D - Ressource</t>
  </si>
  <si>
    <t>D - Jour-services</t>
  </si>
  <si>
    <t>D - Procédure pondérée</t>
  </si>
  <si>
    <t>D - Mise en traitement</t>
  </si>
  <si>
    <t>D - Etudiant</t>
  </si>
  <si>
    <t>D - Semaine étudiant</t>
  </si>
  <si>
    <t>D - Participation</t>
  </si>
  <si>
    <t>D - Accouchement</t>
  </si>
  <si>
    <t>D - Usager</t>
  </si>
  <si>
    <t>D - Usager 1 fois an</t>
  </si>
  <si>
    <t>D - Appels traités</t>
  </si>
  <si>
    <t>D - Heures travaillées</t>
  </si>
  <si>
    <t>D - Usagers civières</t>
  </si>
  <si>
    <t>D - CDBT (1 à 15) partiel</t>
  </si>
  <si>
    <t>D - Mètre cube intérieur</t>
  </si>
  <si>
    <t>D - Nouveau cas</t>
  </si>
  <si>
    <t>D - Appels répondus</t>
  </si>
  <si>
    <t>D - Procédure aphérèse</t>
  </si>
  <si>
    <t>D - Int+act ponc gr norm</t>
  </si>
  <si>
    <t>235199000 235199000</t>
  </si>
  <si>
    <t>000003835 230245000</t>
  </si>
  <si>
    <t>000003840 230245000</t>
  </si>
  <si>
    <t>000003935 230245000</t>
  </si>
  <si>
    <t>000003940 230245000</t>
  </si>
  <si>
    <t>000003815 230251000</t>
  </si>
  <si>
    <t>000003835 230251000</t>
  </si>
  <si>
    <t>000003915 230251000</t>
  </si>
  <si>
    <t>000003935 230251000</t>
  </si>
  <si>
    <t>000003805 230220000</t>
  </si>
  <si>
    <t>000003835 230220000</t>
  </si>
  <si>
    <t>000003905 230220000</t>
  </si>
  <si>
    <t>000003805 230225000</t>
  </si>
  <si>
    <t>000003835 230225000</t>
  </si>
  <si>
    <t>000003905 230225000</t>
  </si>
  <si>
    <t>000003935 230225000</t>
  </si>
  <si>
    <t>000003820 230235000</t>
  </si>
  <si>
    <t>000003835 230235000</t>
  </si>
  <si>
    <t>000003920 230235000</t>
  </si>
  <si>
    <t>000003935 230235000</t>
  </si>
  <si>
    <t>000003810 230240000</t>
  </si>
  <si>
    <t>000003835 230240000</t>
  </si>
  <si>
    <t>000003910 230240000</t>
  </si>
  <si>
    <t>000003935 230240000</t>
  </si>
  <si>
    <t>000003825 235217000</t>
  </si>
  <si>
    <t>000003925 235217000</t>
  </si>
  <si>
    <t>000003835 235217000</t>
  </si>
  <si>
    <t>000003935 235217000</t>
  </si>
  <si>
    <t>000003825 235219000</t>
  </si>
  <si>
    <t>000003835 235219000</t>
  </si>
  <si>
    <t>000003925 235219000</t>
  </si>
  <si>
    <t>000003935 235219000</t>
  </si>
  <si>
    <t>000003825 235218000</t>
  </si>
  <si>
    <t>000003835 235218000</t>
  </si>
  <si>
    <t>000003925 235218000</t>
  </si>
  <si>
    <t>000003935 235218000</t>
  </si>
  <si>
    <t>000003935 235235000</t>
  </si>
  <si>
    <t>000003935 235236000</t>
  </si>
  <si>
    <t>000003825 235226000</t>
  </si>
  <si>
    <t>000003925 235226000</t>
  </si>
  <si>
    <t>PRIME ANCIENNETE</t>
  </si>
  <si>
    <t>PRIME DISPONIBILITE</t>
  </si>
  <si>
    <t>PRIME HORAIRE BRISE</t>
  </si>
  <si>
    <t>PRIME SOIR</t>
  </si>
  <si>
    <t>PRIME INF.URGENCE SOINS INTENSIFS 7%</t>
  </si>
  <si>
    <t>PRIME ATTRACTION RETENTION (TGB)</t>
  </si>
  <si>
    <t>PRIME OUVRIER SPECIALISE</t>
  </si>
  <si>
    <t>PRIME NON CHEVAUCHEMENT DE QUARTS</t>
  </si>
  <si>
    <t>PRIME INDICE DE COMPENSATION</t>
  </si>
  <si>
    <t>PRIME INF.URGENCE SOINS INTENSIFS 10%</t>
  </si>
  <si>
    <t>PRIME INCONVENIENTS</t>
  </si>
  <si>
    <t>PRIME GARDE RESIDENTS</t>
  </si>
  <si>
    <t>PRIME DISPONIBILITE PHARMACIEN</t>
  </si>
  <si>
    <t>PRIME CERTIFICAT EN REFRIGERATION</t>
  </si>
  <si>
    <t>PRIME COURS APPROCHE−REUSSI</t>
  </si>
  <si>
    <t>PRIME ENSEIGNEMENT</t>
  </si>
  <si>
    <t>PRIME ENC.RESIDENTS EN PHARMACIE</t>
  </si>
  <si>
    <t>PRIME RETENTION PSYCHO.70 HRES +</t>
  </si>
  <si>
    <t>PRIME SOUDURE−HAUTE PRESSION</t>
  </si>
  <si>
    <t>PRIME RETENTION PHYSICIENS</t>
  </si>
  <si>
    <t>PRIME COORDINATION PROFESSIONNELLE</t>
  </si>
  <si>
    <t>PRIME SOIR: % OU MINIMUM/HEURE **</t>
  </si>
  <si>
    <t>PRIME MILIEU SECURITAIRE</t>
  </si>
  <si>
    <t>PRIME INITIATION ET FORMATION</t>
  </si>
  <si>
    <t>PRIME FORMATION POST SCOLAIRE</t>
  </si>
  <si>
    <t>PRIME FIN DE SEMAINE %</t>
  </si>
  <si>
    <t>PRIME PSYCHIATRIE</t>
  </si>
  <si>
    <t>PRIME SOIR:% OU MIN/JOUR &lt; 16</t>
  </si>
  <si>
    <t>PRIME SOINS INTENSIFS</t>
  </si>
  <si>
    <t>PRIME NUIT 0−5 ANS ANC. % &lt;16</t>
  </si>
  <si>
    <t>PRIME TRI LINGE SOUILLE−HEBDO.</t>
  </si>
  <si>
    <t>PRIME TECHN.SPECIALISE ECHOGRAPHIE</t>
  </si>
  <si>
    <t>PRIME ASS−CHEF−EQUIPE</t>
  </si>
  <si>
    <t>PRIME ATTRACTION BIOCHIMISTE</t>
  </si>
  <si>
    <t>PRIME NUIT 5−10 ANS ANC. % DISPO&lt;16</t>
  </si>
  <si>
    <t>PRIME NUIT % +10ANS ANC. &lt;16</t>
  </si>
  <si>
    <t>PRIME RETENTION DES AVOCATS</t>
  </si>
  <si>
    <t>PRIME CHEF D’EQUIPE</t>
  </si>
  <si>
    <t>PRIME RESPONSABILITE</t>
  </si>
  <si>
    <t>PRIME FORFAITAIRE</t>
  </si>
  <si>
    <t>PRIME INSTIT.CLIN.−RX−LAB−INAL−ANES</t>
  </si>
  <si>
    <t>PRIME MONITEUR/ASSISTANT</t>
  </si>
  <si>
    <t>PRIME RETENTION DES PHARMACIENS</t>
  </si>
  <si>
    <t>PRIME RESIDENT COORDONNATEUR</t>
  </si>
  <si>
    <t>PRIME ASS. RESIDENT COORDONNATEUR</t>
  </si>
  <si>
    <t>PRIME SPECIALE − RESPONSABILITE</t>
  </si>
  <si>
    <t>PRIME SPECIALE − PERFECTIONNEMENT</t>
  </si>
  <si>
    <t>PRIME SPECIALE − AUTRES</t>
  </si>
  <si>
    <t>pour consulter la liste complète des codes de paie, cliquez sur l'onglet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</si>
</sst>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16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9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4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74988</xdr:colOff>
      <xdr:row>4</xdr:row>
      <xdr:rowOff>67195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7113" cy="9434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180975</xdr:rowOff>
    </xdr:from>
    <xdr:to>
      <xdr:col>11</xdr:col>
      <xdr:colOff>571500</xdr:colOff>
      <xdr:row>6</xdr:row>
      <xdr:rowOff>34494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180975"/>
          <a:ext cx="1133475" cy="1167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74988</xdr:colOff>
      <xdr:row>4</xdr:row>
      <xdr:rowOff>67195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7113" cy="9434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0</xdr:row>
      <xdr:rowOff>180975</xdr:rowOff>
    </xdr:from>
    <xdr:to>
      <xdr:col>11</xdr:col>
      <xdr:colOff>571500</xdr:colOff>
      <xdr:row>6</xdr:row>
      <xdr:rowOff>34494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180975"/>
          <a:ext cx="1133475" cy="1167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4"/>
  <sheetViews>
    <sheetView tabSelected="1" workbookViewId="0">
      <pane ySplit="7" topLeftCell="A8" activePane="bottomLeft" state="frozen"/>
      <selection activeCell="C6" sqref="C6"/>
      <selection pane="bottomLeft" activeCell="C9" sqref="C9"/>
    </sheetView>
  </sheetViews>
  <sheetFormatPr baseColWidth="10" defaultRowHeight="17.25" x14ac:dyDescent="0.3"/>
  <cols>
    <col min="1" max="1" width="3" style="15" customWidth="1"/>
    <col min="2" max="2" width="23.42578125" style="15" customWidth="1"/>
    <col min="3" max="3" width="20.7109375" style="15" customWidth="1"/>
    <col min="4" max="4" width="11.42578125" style="16"/>
    <col min="5" max="5" width="20.7109375" style="15" customWidth="1"/>
    <col min="6" max="6" width="11.42578125" style="16"/>
    <col min="7" max="7" width="45.7109375" style="15" customWidth="1"/>
    <col min="8" max="8" width="11.42578125" style="15"/>
    <col min="9" max="9" width="20.7109375" style="30" customWidth="1"/>
    <col min="10" max="10" width="1.85546875" style="15" customWidth="1"/>
    <col min="11" max="16384" width="11.42578125" style="15"/>
  </cols>
  <sheetData>
    <row r="1" spans="3:13" x14ac:dyDescent="0.3">
      <c r="M1" s="17">
        <v>43027</v>
      </c>
    </row>
    <row r="6" spans="3:13" x14ac:dyDescent="0.3">
      <c r="C6" s="18" t="s">
        <v>6895</v>
      </c>
      <c r="E6" s="35" t="s">
        <v>6896</v>
      </c>
      <c r="F6" s="35"/>
      <c r="G6" s="35"/>
      <c r="I6" s="31"/>
    </row>
    <row r="7" spans="3:13" ht="17.25" customHeight="1" x14ac:dyDescent="0.3">
      <c r="C7" s="16"/>
      <c r="E7" s="16" t="s">
        <v>6897</v>
      </c>
      <c r="G7" s="16" t="s">
        <v>6898</v>
      </c>
      <c r="I7" s="31"/>
    </row>
    <row r="8" spans="3:13" ht="18" thickBot="1" x14ac:dyDescent="0.35"/>
    <row r="9" spans="3:13" ht="33.75" customHeight="1" thickBot="1" x14ac:dyDescent="0.35">
      <c r="C9" s="19"/>
      <c r="D9" s="29" t="s">
        <v>6893</v>
      </c>
      <c r="E9" s="27" t="str">
        <f>IF(ISNA(VLOOKUP($C9,TABLE!$B:$L,2,FALSE)),"",(VLOOKUP($C9,TABLE!$B:$L,2,FALSE)))</f>
        <v/>
      </c>
      <c r="F9" s="29" t="s">
        <v>6893</v>
      </c>
      <c r="G9" s="27" t="str">
        <f>IF(ISNA(VLOOKUP($C9,TABLE!$B:$L,3,FALSE)),"",(VLOOKUP($C9,TABLE!$B:$L,3,FALSE)))</f>
        <v/>
      </c>
      <c r="I9" s="32"/>
      <c r="K9" s="21"/>
    </row>
    <row r="10" spans="3:13" ht="18" thickBot="1" x14ac:dyDescent="0.35">
      <c r="D10" s="29"/>
      <c r="E10" s="28"/>
      <c r="F10" s="29"/>
      <c r="G10" s="28"/>
    </row>
    <row r="11" spans="3:13" ht="33.75" customHeight="1" thickBot="1" x14ac:dyDescent="0.35">
      <c r="C11" s="19"/>
      <c r="D11" s="29" t="s">
        <v>6893</v>
      </c>
      <c r="E11" s="27" t="str">
        <f>IF(ISNA(VLOOKUP($C11,TABLE!$B:$L,2,FALSE)),"",(VLOOKUP($C11,TABLE!$B:$L,2,FALSE)))</f>
        <v/>
      </c>
      <c r="F11" s="29" t="s">
        <v>6893</v>
      </c>
      <c r="G11" s="27" t="str">
        <f>IF(ISNA(VLOOKUP($C11,TABLE!$B:$L,3,FALSE)),"",(VLOOKUP($C11,TABLE!$B:$L,3,FALSE)))</f>
        <v/>
      </c>
      <c r="I11" s="32"/>
      <c r="K11" s="21"/>
    </row>
    <row r="12" spans="3:13" ht="18" thickBot="1" x14ac:dyDescent="0.35">
      <c r="D12" s="29"/>
      <c r="E12" s="28"/>
      <c r="F12" s="29"/>
      <c r="G12" s="28"/>
    </row>
    <row r="13" spans="3:13" ht="33.75" customHeight="1" thickBot="1" x14ac:dyDescent="0.35">
      <c r="C13" s="19"/>
      <c r="D13" s="29" t="s">
        <v>6893</v>
      </c>
      <c r="E13" s="27" t="str">
        <f>IF(ISNA(VLOOKUP($C13,TABLE!$B:$L,2,FALSE)),"",(VLOOKUP($C13,TABLE!$B:$L,2,FALSE)))</f>
        <v/>
      </c>
      <c r="F13" s="29" t="s">
        <v>6893</v>
      </c>
      <c r="G13" s="27" t="str">
        <f>IF(ISNA(VLOOKUP($C13,TABLE!$B:$L,3,FALSE)),"",(VLOOKUP($C13,TABLE!$B:$L,3,FALSE)))</f>
        <v/>
      </c>
      <c r="I13" s="32"/>
      <c r="K13" s="21"/>
    </row>
    <row r="14" spans="3:13" ht="18" thickBot="1" x14ac:dyDescent="0.35">
      <c r="D14" s="29"/>
      <c r="E14" s="28"/>
      <c r="F14" s="29"/>
      <c r="G14" s="28"/>
    </row>
    <row r="15" spans="3:13" ht="33.75" customHeight="1" thickBot="1" x14ac:dyDescent="0.35">
      <c r="C15" s="19"/>
      <c r="D15" s="29" t="s">
        <v>6893</v>
      </c>
      <c r="E15" s="27" t="str">
        <f>IF(ISNA(VLOOKUP($C15,TABLE!$B:$L,2,FALSE)),"",(VLOOKUP($C15,TABLE!$B:$L,2,FALSE)))</f>
        <v/>
      </c>
      <c r="F15" s="29" t="s">
        <v>6893</v>
      </c>
      <c r="G15" s="27" t="str">
        <f>IF(ISNA(VLOOKUP($C15,TABLE!$B:$L,3,FALSE)),"",(VLOOKUP($C15,TABLE!$B:$L,3,FALSE)))</f>
        <v/>
      </c>
      <c r="I15" s="32"/>
      <c r="K15" s="21"/>
    </row>
    <row r="16" spans="3:13" ht="18" thickBot="1" x14ac:dyDescent="0.35">
      <c r="D16" s="29"/>
      <c r="E16" s="28"/>
      <c r="F16" s="29"/>
      <c r="G16" s="28"/>
    </row>
    <row r="17" spans="2:11" ht="33.75" customHeight="1" thickBot="1" x14ac:dyDescent="0.35">
      <c r="C17" s="19"/>
      <c r="D17" s="29" t="s">
        <v>6893</v>
      </c>
      <c r="E17" s="27" t="str">
        <f>IF(ISNA(VLOOKUP($C17,TABLE!$B:$L,2,FALSE)),"",(VLOOKUP($C17,TABLE!$B:$L,2,FALSE)))</f>
        <v/>
      </c>
      <c r="F17" s="29" t="s">
        <v>6893</v>
      </c>
      <c r="G17" s="27" t="str">
        <f>IF(ISNA(VLOOKUP($C17,TABLE!$B:$L,3,FALSE)),"",(VLOOKUP($C17,TABLE!$B:$L,3,FALSE)))</f>
        <v/>
      </c>
      <c r="I17" s="32"/>
      <c r="K17" s="21"/>
    </row>
    <row r="20" spans="2:11" x14ac:dyDescent="0.3">
      <c r="B20" s="15" t="s">
        <v>8681</v>
      </c>
    </row>
    <row r="64" spans="7:7" x14ac:dyDescent="0.3">
      <c r="G64" s="15" t="s">
        <v>6894</v>
      </c>
    </row>
  </sheetData>
  <sheetProtection algorithmName="SHA-512" hashValue="1zhxABsMbdyMPi/DZG2USw6jFyXx46mE8wMZqGHMH7H9v9qw4AFITwv8QHfxA1OUBYp4mo5nBT9FVCduCl9t4A==" saltValue="NPiOlUR/MBrtcO/bJOtMqg==" spinCount="100000" sheet="1" objects="1" scenarios="1"/>
  <protectedRanges>
    <protectedRange sqref="C17" name="Plage7"/>
    <protectedRange sqref="C15" name="Plage6"/>
    <protectedRange sqref="C13" name="Plage5"/>
    <protectedRange sqref="C11" name="Plage4"/>
    <protectedRange sqref="C9" name="Plage1"/>
  </protectedRanges>
  <mergeCells count="1">
    <mergeCell ref="E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8"/>
  <sheetViews>
    <sheetView topLeftCell="B8" workbookViewId="0">
      <pane xSplit="1" ySplit="1" topLeftCell="C90" activePane="bottomRight" state="frozen"/>
      <selection activeCell="B8" sqref="B8"/>
      <selection pane="topRight" activeCell="C8" sqref="C8"/>
      <selection pane="bottomLeft" activeCell="B9" sqref="B9"/>
      <selection pane="bottomRight" activeCell="B90" sqref="B90"/>
    </sheetView>
  </sheetViews>
  <sheetFormatPr baseColWidth="10" defaultRowHeight="15" x14ac:dyDescent="0.25"/>
  <cols>
    <col min="1" max="1" width="68.5703125" style="5" hidden="1" customWidth="1"/>
    <col min="2" max="2" width="12.7109375" style="6" customWidth="1"/>
    <col min="3" max="3" width="21.28515625" style="5" bestFit="1" customWidth="1"/>
    <col min="4" max="4" width="38.85546875" style="5" bestFit="1" customWidth="1"/>
    <col min="5" max="5" width="12.7109375" style="7" customWidth="1"/>
    <col min="6" max="6" width="12.7109375" style="6" customWidth="1"/>
    <col min="7" max="7" width="12.7109375" style="12" customWidth="1"/>
    <col min="8" max="8" width="12.7109375" style="6" customWidth="1"/>
    <col min="9" max="9" width="12.7109375" style="12" customWidth="1"/>
    <col min="10" max="11" width="15.7109375" style="6" hidden="1" customWidth="1"/>
    <col min="12" max="12" width="54" style="12" hidden="1" customWidth="1"/>
    <col min="13" max="13" width="15.28515625" style="6" hidden="1" customWidth="1"/>
    <col min="14" max="14" width="19.5703125" style="5" hidden="1" customWidth="1"/>
    <col min="15" max="16384" width="11.42578125" style="5"/>
  </cols>
  <sheetData>
    <row r="1" spans="1:14" x14ac:dyDescent="0.25">
      <c r="B1" s="5" t="s">
        <v>0</v>
      </c>
    </row>
    <row r="2" spans="1:14" customFormat="1" x14ac:dyDescent="0.25">
      <c r="A2" s="5"/>
      <c r="B2" t="s">
        <v>1</v>
      </c>
      <c r="E2" s="8"/>
      <c r="F2" s="4"/>
      <c r="G2" s="13"/>
      <c r="H2" s="4"/>
      <c r="I2" s="13"/>
      <c r="J2" s="4"/>
      <c r="K2" s="4"/>
      <c r="L2" s="13"/>
      <c r="M2" s="4"/>
    </row>
    <row r="3" spans="1:14" customFormat="1" x14ac:dyDescent="0.25">
      <c r="A3" s="5"/>
      <c r="B3" t="s">
        <v>2</v>
      </c>
      <c r="E3" s="8"/>
      <c r="F3" s="4"/>
      <c r="G3" s="13"/>
      <c r="H3" s="4"/>
      <c r="I3" s="13"/>
      <c r="J3" s="4"/>
      <c r="K3" s="4"/>
      <c r="L3" s="13"/>
      <c r="M3" s="4"/>
    </row>
    <row r="4" spans="1:14" customFormat="1" x14ac:dyDescent="0.25">
      <c r="A4" s="5"/>
      <c r="B4" t="s">
        <v>3</v>
      </c>
      <c r="E4" s="8"/>
      <c r="F4" s="4"/>
      <c r="G4" s="13"/>
      <c r="H4" s="4"/>
      <c r="I4" s="13"/>
      <c r="J4" s="4"/>
      <c r="K4" s="4"/>
      <c r="L4" s="13"/>
      <c r="M4" s="4"/>
    </row>
    <row r="5" spans="1:14" customFormat="1" x14ac:dyDescent="0.25">
      <c r="A5" s="5"/>
      <c r="B5" t="s">
        <v>4</v>
      </c>
      <c r="E5" s="8"/>
      <c r="F5" s="4"/>
      <c r="G5" s="13"/>
      <c r="H5" s="4"/>
      <c r="I5" s="13"/>
      <c r="J5" s="4"/>
      <c r="K5" s="4"/>
      <c r="L5" s="13"/>
      <c r="M5" s="4"/>
    </row>
    <row r="6" spans="1:14" customFormat="1" x14ac:dyDescent="0.25">
      <c r="A6" s="5"/>
      <c r="B6" t="s">
        <v>5</v>
      </c>
      <c r="E6" s="8"/>
      <c r="F6" s="4"/>
      <c r="G6" s="13"/>
      <c r="H6" s="4"/>
      <c r="I6" s="13"/>
      <c r="J6" s="4"/>
      <c r="K6" s="4"/>
      <c r="L6" s="13"/>
      <c r="M6" s="4"/>
    </row>
    <row r="7" spans="1:14" customFormat="1" x14ac:dyDescent="0.25">
      <c r="B7" s="4"/>
      <c r="E7" s="8"/>
      <c r="F7" s="4"/>
      <c r="G7" s="13"/>
      <c r="H7" s="4"/>
      <c r="I7" s="13"/>
      <c r="J7" s="4"/>
      <c r="K7" s="4"/>
      <c r="L7" s="13"/>
      <c r="M7" s="4"/>
    </row>
    <row r="8" spans="1:14" customFormat="1" x14ac:dyDescent="0.25">
      <c r="A8" t="s">
        <v>6</v>
      </c>
      <c r="B8" s="9" t="s">
        <v>3930</v>
      </c>
      <c r="C8" s="10" t="s">
        <v>6621</v>
      </c>
      <c r="D8" s="10" t="s">
        <v>6622</v>
      </c>
      <c r="E8" s="11" t="s">
        <v>3933</v>
      </c>
      <c r="F8" s="36" t="s">
        <v>1300</v>
      </c>
      <c r="G8" s="36"/>
      <c r="H8" s="36" t="s">
        <v>1340</v>
      </c>
      <c r="I8" s="36"/>
      <c r="J8" s="9" t="s">
        <v>6903</v>
      </c>
      <c r="K8" s="14" t="s">
        <v>6903</v>
      </c>
      <c r="L8" s="26" t="s">
        <v>6902</v>
      </c>
      <c r="M8" s="9" t="s">
        <v>6440</v>
      </c>
      <c r="N8" s="24" t="s">
        <v>6904</v>
      </c>
    </row>
    <row r="9" spans="1:14" customFormat="1" x14ac:dyDescent="0.25">
      <c r="A9" t="s">
        <v>7</v>
      </c>
      <c r="B9" s="22">
        <v>101</v>
      </c>
      <c r="C9" t="s">
        <v>6441</v>
      </c>
      <c r="D9" t="s">
        <v>6795</v>
      </c>
      <c r="E9" s="8">
        <v>99</v>
      </c>
      <c r="F9" s="4">
        <v>9</v>
      </c>
      <c r="G9" s="13" t="s">
        <v>3904</v>
      </c>
      <c r="H9" s="4">
        <v>9</v>
      </c>
      <c r="I9" s="13" t="s">
        <v>3904</v>
      </c>
      <c r="J9" s="22">
        <v>235199000</v>
      </c>
      <c r="K9" s="22">
        <v>235199</v>
      </c>
      <c r="L9" s="13" t="s">
        <v>7249</v>
      </c>
      <c r="M9" s="4"/>
    </row>
    <row r="10" spans="1:14" customFormat="1" x14ac:dyDescent="0.25">
      <c r="A10" t="s">
        <v>8</v>
      </c>
      <c r="B10" s="22">
        <v>102</v>
      </c>
      <c r="C10" t="s">
        <v>6442</v>
      </c>
      <c r="D10" t="s">
        <v>6796</v>
      </c>
      <c r="E10" s="8">
        <v>99</v>
      </c>
      <c r="F10" s="4">
        <v>9</v>
      </c>
      <c r="G10" s="13" t="s">
        <v>3904</v>
      </c>
      <c r="H10" s="4">
        <v>9</v>
      </c>
      <c r="I10" s="13" t="s">
        <v>3904</v>
      </c>
      <c r="J10" s="22">
        <v>235199000</v>
      </c>
      <c r="K10" s="22">
        <v>235199</v>
      </c>
      <c r="L10" s="13" t="s">
        <v>7249</v>
      </c>
      <c r="M10" s="4"/>
    </row>
    <row r="11" spans="1:14" customFormat="1" x14ac:dyDescent="0.25">
      <c r="A11" t="s">
        <v>9</v>
      </c>
      <c r="B11" s="22">
        <v>103</v>
      </c>
      <c r="C11" t="s">
        <v>6443</v>
      </c>
      <c r="D11" t="s">
        <v>6797</v>
      </c>
      <c r="E11" s="8">
        <v>99</v>
      </c>
      <c r="F11" s="4">
        <v>9</v>
      </c>
      <c r="G11" s="13" t="s">
        <v>3904</v>
      </c>
      <c r="H11" s="4">
        <v>9</v>
      </c>
      <c r="I11" s="13" t="s">
        <v>3904</v>
      </c>
      <c r="J11" s="22">
        <v>235199000</v>
      </c>
      <c r="K11" s="22">
        <v>235199</v>
      </c>
      <c r="L11" s="13" t="s">
        <v>7249</v>
      </c>
      <c r="M11" s="4"/>
    </row>
    <row r="12" spans="1:14" customFormat="1" x14ac:dyDescent="0.25">
      <c r="A12" t="s">
        <v>10</v>
      </c>
      <c r="B12" s="22">
        <v>104</v>
      </c>
      <c r="C12" t="s">
        <v>6444</v>
      </c>
      <c r="D12" t="s">
        <v>6798</v>
      </c>
      <c r="E12" s="8">
        <v>99</v>
      </c>
      <c r="F12" s="4">
        <v>9</v>
      </c>
      <c r="G12" s="13" t="s">
        <v>3904</v>
      </c>
      <c r="H12" s="4">
        <v>9</v>
      </c>
      <c r="I12" s="13" t="s">
        <v>3904</v>
      </c>
      <c r="J12" s="22">
        <v>235599000</v>
      </c>
      <c r="K12" s="22">
        <v>235599</v>
      </c>
      <c r="L12" s="13" t="e">
        <v>#N/A</v>
      </c>
      <c r="M12" s="4"/>
    </row>
    <row r="13" spans="1:14" customFormat="1" x14ac:dyDescent="0.25">
      <c r="A13" t="s">
        <v>11</v>
      </c>
      <c r="B13" s="22">
        <v>105</v>
      </c>
      <c r="C13" t="s">
        <v>6445</v>
      </c>
      <c r="D13" t="s">
        <v>6799</v>
      </c>
      <c r="E13" s="8">
        <v>99</v>
      </c>
      <c r="F13" s="4">
        <v>9</v>
      </c>
      <c r="G13" s="13" t="s">
        <v>3904</v>
      </c>
      <c r="H13" s="4">
        <v>9</v>
      </c>
      <c r="I13" s="13" t="s">
        <v>3904</v>
      </c>
      <c r="J13" s="22">
        <v>1506</v>
      </c>
      <c r="K13" s="4">
        <v>1506</v>
      </c>
      <c r="L13" s="13" t="s">
        <v>7841</v>
      </c>
      <c r="M13" s="4"/>
    </row>
    <row r="14" spans="1:14" customFormat="1" x14ac:dyDescent="0.25">
      <c r="A14" t="s">
        <v>12</v>
      </c>
      <c r="B14" s="22">
        <v>106</v>
      </c>
      <c r="C14" t="s">
        <v>3957</v>
      </c>
      <c r="D14" t="s">
        <v>6800</v>
      </c>
      <c r="E14" s="8">
        <v>99</v>
      </c>
      <c r="F14" s="4">
        <v>9</v>
      </c>
      <c r="G14" s="13" t="s">
        <v>3904</v>
      </c>
      <c r="H14" s="4">
        <v>9</v>
      </c>
      <c r="I14" s="13" t="s">
        <v>3904</v>
      </c>
      <c r="J14" s="22">
        <v>1506</v>
      </c>
      <c r="K14" s="4">
        <v>1506</v>
      </c>
      <c r="L14" s="13" t="s">
        <v>7841</v>
      </c>
      <c r="M14" s="4"/>
    </row>
    <row r="15" spans="1:14" customFormat="1" x14ac:dyDescent="0.25">
      <c r="A15" t="s">
        <v>13</v>
      </c>
      <c r="B15" s="22">
        <v>107</v>
      </c>
      <c r="C15" t="s">
        <v>4300</v>
      </c>
      <c r="D15" t="s">
        <v>6801</v>
      </c>
      <c r="E15" s="8">
        <v>99</v>
      </c>
      <c r="F15" s="4">
        <v>9</v>
      </c>
      <c r="G15" s="13" t="s">
        <v>3904</v>
      </c>
      <c r="H15" s="4">
        <v>9</v>
      </c>
      <c r="I15" s="13" t="s">
        <v>3904</v>
      </c>
      <c r="J15" s="22">
        <v>274020000</v>
      </c>
      <c r="K15" s="22">
        <v>274020</v>
      </c>
      <c r="L15" s="13" t="s">
        <v>7496</v>
      </c>
      <c r="M15" s="4"/>
    </row>
    <row r="16" spans="1:14" customFormat="1" x14ac:dyDescent="0.25">
      <c r="A16" t="s">
        <v>14</v>
      </c>
      <c r="B16" s="22">
        <v>108</v>
      </c>
      <c r="C16" t="s">
        <v>6446</v>
      </c>
      <c r="D16" t="s">
        <v>6802</v>
      </c>
      <c r="E16" s="8">
        <v>99</v>
      </c>
      <c r="F16" s="4">
        <v>9</v>
      </c>
      <c r="G16" s="13" t="s">
        <v>3904</v>
      </c>
      <c r="H16" s="4">
        <v>9</v>
      </c>
      <c r="I16" s="13" t="s">
        <v>3904</v>
      </c>
      <c r="J16" s="22">
        <v>235205000</v>
      </c>
      <c r="K16" s="22">
        <v>235205</v>
      </c>
      <c r="L16" s="13" t="s">
        <v>7254</v>
      </c>
      <c r="M16" s="4"/>
    </row>
    <row r="17" spans="1:13" customFormat="1" x14ac:dyDescent="0.25">
      <c r="A17" t="s">
        <v>15</v>
      </c>
      <c r="B17" s="22">
        <v>109</v>
      </c>
      <c r="C17" t="s">
        <v>6447</v>
      </c>
      <c r="D17" t="s">
        <v>6803</v>
      </c>
      <c r="E17" s="8">
        <v>99</v>
      </c>
      <c r="F17" s="4">
        <v>9</v>
      </c>
      <c r="G17" s="13" t="s">
        <v>3904</v>
      </c>
      <c r="H17" s="4">
        <v>9</v>
      </c>
      <c r="I17" s="13" t="s">
        <v>3904</v>
      </c>
      <c r="J17" s="22">
        <v>235205000</v>
      </c>
      <c r="K17" s="22">
        <v>235205</v>
      </c>
      <c r="L17" s="13" t="s">
        <v>7254</v>
      </c>
      <c r="M17" s="4"/>
    </row>
    <row r="18" spans="1:13" customFormat="1" x14ac:dyDescent="0.25">
      <c r="A18" t="s">
        <v>16</v>
      </c>
      <c r="B18" s="22">
        <v>110</v>
      </c>
      <c r="C18" t="s">
        <v>6448</v>
      </c>
      <c r="D18" t="s">
        <v>6804</v>
      </c>
      <c r="E18" s="8">
        <v>99</v>
      </c>
      <c r="F18" s="4">
        <v>9</v>
      </c>
      <c r="G18" s="13" t="s">
        <v>3904</v>
      </c>
      <c r="H18" s="4">
        <v>9</v>
      </c>
      <c r="I18" s="13" t="s">
        <v>3904</v>
      </c>
      <c r="J18" s="22">
        <v>235321000</v>
      </c>
      <c r="K18" s="22">
        <v>235321</v>
      </c>
      <c r="L18" s="13" t="s">
        <v>7310</v>
      </c>
      <c r="M18" s="4"/>
    </row>
    <row r="19" spans="1:13" customFormat="1" x14ac:dyDescent="0.25">
      <c r="A19" t="s">
        <v>17</v>
      </c>
      <c r="B19" s="22">
        <v>115</v>
      </c>
      <c r="C19" t="s">
        <v>4311</v>
      </c>
      <c r="D19" t="s">
        <v>6805</v>
      </c>
      <c r="E19" s="8">
        <v>99</v>
      </c>
      <c r="F19" s="4">
        <v>9</v>
      </c>
      <c r="G19" s="13" t="s">
        <v>3904</v>
      </c>
      <c r="H19" s="4">
        <v>9</v>
      </c>
      <c r="I19" s="13" t="s">
        <v>3904</v>
      </c>
      <c r="J19" s="22">
        <v>1605</v>
      </c>
      <c r="K19" s="4">
        <v>1605</v>
      </c>
      <c r="L19" s="13" t="s">
        <v>7847</v>
      </c>
      <c r="M19" s="4"/>
    </row>
    <row r="20" spans="1:13" customFormat="1" x14ac:dyDescent="0.25">
      <c r="A20" t="s">
        <v>18</v>
      </c>
      <c r="B20" s="22">
        <v>122</v>
      </c>
      <c r="C20" t="s">
        <v>6449</v>
      </c>
      <c r="D20" t="s">
        <v>6806</v>
      </c>
      <c r="E20" s="8">
        <v>99</v>
      </c>
      <c r="F20" s="4">
        <v>9</v>
      </c>
      <c r="G20" s="13" t="s">
        <v>3904</v>
      </c>
      <c r="H20" s="4">
        <v>9</v>
      </c>
      <c r="I20" s="13" t="s">
        <v>3904</v>
      </c>
      <c r="J20" s="22">
        <v>235250000</v>
      </c>
      <c r="K20" s="22">
        <v>235250</v>
      </c>
      <c r="L20" s="13" t="s">
        <v>7285</v>
      </c>
      <c r="M20" s="4"/>
    </row>
    <row r="21" spans="1:13" customFormat="1" x14ac:dyDescent="0.25">
      <c r="A21" t="s">
        <v>19</v>
      </c>
      <c r="B21" s="22">
        <v>123</v>
      </c>
      <c r="C21" t="s">
        <v>6449</v>
      </c>
      <c r="D21" t="s">
        <v>6807</v>
      </c>
      <c r="E21" s="8">
        <v>99</v>
      </c>
      <c r="F21" s="4">
        <v>9</v>
      </c>
      <c r="G21" s="13" t="s">
        <v>3904</v>
      </c>
      <c r="H21" s="4">
        <v>9</v>
      </c>
      <c r="I21" s="13" t="s">
        <v>3904</v>
      </c>
      <c r="J21" s="22">
        <v>235350000</v>
      </c>
      <c r="K21" s="22">
        <v>235350</v>
      </c>
      <c r="L21" s="13" t="s">
        <v>7315</v>
      </c>
      <c r="M21" s="4"/>
    </row>
    <row r="22" spans="1:13" customFormat="1" x14ac:dyDescent="0.25">
      <c r="A22" t="s">
        <v>20</v>
      </c>
      <c r="B22" s="22">
        <v>124</v>
      </c>
      <c r="C22" t="s">
        <v>6449</v>
      </c>
      <c r="D22" t="s">
        <v>6808</v>
      </c>
      <c r="E22" s="8">
        <v>99</v>
      </c>
      <c r="F22" s="4">
        <v>9</v>
      </c>
      <c r="G22" s="13" t="s">
        <v>3904</v>
      </c>
      <c r="H22" s="4">
        <v>9</v>
      </c>
      <c r="I22" s="13" t="s">
        <v>3904</v>
      </c>
      <c r="J22" s="22">
        <v>235802000</v>
      </c>
      <c r="K22" s="22">
        <v>235802</v>
      </c>
      <c r="L22" s="13" t="s">
        <v>7438</v>
      </c>
      <c r="M22" s="4"/>
    </row>
    <row r="23" spans="1:13" customFormat="1" x14ac:dyDescent="0.25">
      <c r="A23" t="s">
        <v>21</v>
      </c>
      <c r="B23" s="22">
        <v>125</v>
      </c>
      <c r="C23" t="s">
        <v>6449</v>
      </c>
      <c r="D23" t="s">
        <v>6809</v>
      </c>
      <c r="E23" s="8">
        <v>99</v>
      </c>
      <c r="F23" s="4">
        <v>9</v>
      </c>
      <c r="G23" s="13" t="s">
        <v>3904</v>
      </c>
      <c r="H23" s="4">
        <v>9</v>
      </c>
      <c r="I23" s="13" t="s">
        <v>3904</v>
      </c>
      <c r="J23" s="22">
        <v>235502000</v>
      </c>
      <c r="K23" s="22">
        <v>235502</v>
      </c>
      <c r="L23" s="13" t="s">
        <v>7357</v>
      </c>
      <c r="M23" s="4"/>
    </row>
    <row r="24" spans="1:13" customFormat="1" x14ac:dyDescent="0.25">
      <c r="A24" t="s">
        <v>22</v>
      </c>
      <c r="B24" s="22">
        <v>126</v>
      </c>
      <c r="C24" t="s">
        <v>6449</v>
      </c>
      <c r="D24" t="s">
        <v>6810</v>
      </c>
      <c r="E24" s="8">
        <v>99</v>
      </c>
      <c r="F24" s="4">
        <v>9</v>
      </c>
      <c r="G24" s="13" t="s">
        <v>3904</v>
      </c>
      <c r="H24" s="4">
        <v>9</v>
      </c>
      <c r="I24" s="13" t="s">
        <v>3904</v>
      </c>
      <c r="J24" s="22">
        <v>235250000</v>
      </c>
      <c r="K24" s="22">
        <v>235250</v>
      </c>
      <c r="L24" s="13" t="s">
        <v>7285</v>
      </c>
      <c r="M24" s="4"/>
    </row>
    <row r="25" spans="1:13" customFormat="1" x14ac:dyDescent="0.25">
      <c r="A25" t="s">
        <v>23</v>
      </c>
      <c r="B25" s="22">
        <v>127</v>
      </c>
      <c r="C25" t="s">
        <v>6449</v>
      </c>
      <c r="D25" t="s">
        <v>6811</v>
      </c>
      <c r="E25" s="8">
        <v>99</v>
      </c>
      <c r="F25" s="4">
        <v>9</v>
      </c>
      <c r="G25" s="13" t="s">
        <v>3904</v>
      </c>
      <c r="H25" s="4">
        <v>9</v>
      </c>
      <c r="I25" s="13" t="s">
        <v>3904</v>
      </c>
      <c r="J25" s="22">
        <v>235750000</v>
      </c>
      <c r="K25" s="22">
        <v>235750</v>
      </c>
      <c r="L25" s="13" t="s">
        <v>7431</v>
      </c>
      <c r="M25" s="4"/>
    </row>
    <row r="26" spans="1:13" customFormat="1" x14ac:dyDescent="0.25">
      <c r="A26" t="s">
        <v>24</v>
      </c>
      <c r="B26" s="22">
        <v>128</v>
      </c>
      <c r="C26" t="s">
        <v>6449</v>
      </c>
      <c r="D26" t="s">
        <v>6812</v>
      </c>
      <c r="E26" s="8">
        <v>99</v>
      </c>
      <c r="F26" s="4">
        <v>9</v>
      </c>
      <c r="G26" s="13" t="s">
        <v>3904</v>
      </c>
      <c r="H26" s="4">
        <v>9</v>
      </c>
      <c r="I26" s="13" t="s">
        <v>3904</v>
      </c>
      <c r="J26" s="22">
        <v>235402000</v>
      </c>
      <c r="K26" s="22">
        <v>235402</v>
      </c>
      <c r="L26" s="13" t="s">
        <v>7322</v>
      </c>
      <c r="M26" s="4"/>
    </row>
    <row r="27" spans="1:13" customFormat="1" x14ac:dyDescent="0.25">
      <c r="A27" t="s">
        <v>25</v>
      </c>
      <c r="B27" s="22">
        <v>132</v>
      </c>
      <c r="C27" t="s">
        <v>6450</v>
      </c>
      <c r="D27" t="s">
        <v>6813</v>
      </c>
      <c r="E27" s="8">
        <v>99</v>
      </c>
      <c r="F27" s="4">
        <v>9</v>
      </c>
      <c r="G27" s="13" t="s">
        <v>3904</v>
      </c>
      <c r="H27" s="4">
        <v>9</v>
      </c>
      <c r="I27" s="13" t="s">
        <v>3904</v>
      </c>
      <c r="J27" s="22">
        <v>235251000</v>
      </c>
      <c r="K27" s="22">
        <v>235251</v>
      </c>
      <c r="L27" s="13" t="s">
        <v>7286</v>
      </c>
      <c r="M27" s="4"/>
    </row>
    <row r="28" spans="1:13" customFormat="1" x14ac:dyDescent="0.25">
      <c r="A28" t="s">
        <v>26</v>
      </c>
      <c r="B28" s="22">
        <v>133</v>
      </c>
      <c r="C28" t="s">
        <v>6450</v>
      </c>
      <c r="D28" t="s">
        <v>6814</v>
      </c>
      <c r="E28" s="8">
        <v>99</v>
      </c>
      <c r="F28" s="4">
        <v>9</v>
      </c>
      <c r="G28" s="13" t="s">
        <v>3904</v>
      </c>
      <c r="H28" s="4">
        <v>9</v>
      </c>
      <c r="I28" s="13" t="s">
        <v>3904</v>
      </c>
      <c r="J28" s="22">
        <v>235351000</v>
      </c>
      <c r="K28" s="22">
        <v>235351</v>
      </c>
      <c r="L28" s="13" t="s">
        <v>7316</v>
      </c>
      <c r="M28" s="4"/>
    </row>
    <row r="29" spans="1:13" customFormat="1" x14ac:dyDescent="0.25">
      <c r="A29" t="s">
        <v>27</v>
      </c>
      <c r="B29" s="22">
        <v>134</v>
      </c>
      <c r="C29" t="s">
        <v>6450</v>
      </c>
      <c r="D29" t="s">
        <v>6815</v>
      </c>
      <c r="E29" s="8">
        <v>99</v>
      </c>
      <c r="F29" s="4">
        <v>9</v>
      </c>
      <c r="G29" s="13" t="s">
        <v>3904</v>
      </c>
      <c r="H29" s="4">
        <v>9</v>
      </c>
      <c r="I29" s="13" t="s">
        <v>3904</v>
      </c>
      <c r="J29" s="22">
        <v>235815000</v>
      </c>
      <c r="K29" s="22">
        <v>235815</v>
      </c>
      <c r="L29" s="13" t="s">
        <v>7451</v>
      </c>
      <c r="M29" s="4"/>
    </row>
    <row r="30" spans="1:13" customFormat="1" x14ac:dyDescent="0.25">
      <c r="A30" t="s">
        <v>28</v>
      </c>
      <c r="B30" s="22">
        <v>135</v>
      </c>
      <c r="C30" t="s">
        <v>6450</v>
      </c>
      <c r="D30" t="s">
        <v>6816</v>
      </c>
      <c r="E30" s="8">
        <v>99</v>
      </c>
      <c r="F30" s="4">
        <v>9</v>
      </c>
      <c r="G30" s="13" t="s">
        <v>3904</v>
      </c>
      <c r="H30" s="4">
        <v>9</v>
      </c>
      <c r="I30" s="13" t="s">
        <v>3904</v>
      </c>
      <c r="J30" s="22">
        <v>235501000</v>
      </c>
      <c r="K30" s="22">
        <v>235501</v>
      </c>
      <c r="L30" s="13" t="s">
        <v>7356</v>
      </c>
      <c r="M30" s="4"/>
    </row>
    <row r="31" spans="1:13" customFormat="1" x14ac:dyDescent="0.25">
      <c r="A31" t="s">
        <v>29</v>
      </c>
      <c r="B31" s="22">
        <v>136</v>
      </c>
      <c r="C31" t="s">
        <v>6450</v>
      </c>
      <c r="D31" t="s">
        <v>6817</v>
      </c>
      <c r="E31" s="8">
        <v>99</v>
      </c>
      <c r="F31" s="4">
        <v>9</v>
      </c>
      <c r="G31" s="13" t="s">
        <v>3904</v>
      </c>
      <c r="H31" s="4">
        <v>9</v>
      </c>
      <c r="I31" s="13" t="s">
        <v>3904</v>
      </c>
      <c r="J31" s="22">
        <v>235251000</v>
      </c>
      <c r="K31" s="22">
        <v>235251</v>
      </c>
      <c r="L31" s="13" t="s">
        <v>7286</v>
      </c>
      <c r="M31" s="4"/>
    </row>
    <row r="32" spans="1:13" customFormat="1" x14ac:dyDescent="0.25">
      <c r="A32" t="s">
        <v>30</v>
      </c>
      <c r="B32" s="22">
        <v>137</v>
      </c>
      <c r="C32" t="s">
        <v>6450</v>
      </c>
      <c r="D32" t="s">
        <v>6818</v>
      </c>
      <c r="E32" s="8">
        <v>99</v>
      </c>
      <c r="F32" s="4">
        <v>9</v>
      </c>
      <c r="G32" s="13" t="s">
        <v>3904</v>
      </c>
      <c r="H32" s="4">
        <v>9</v>
      </c>
      <c r="I32" s="13" t="s">
        <v>3904</v>
      </c>
      <c r="J32" s="22">
        <v>235751000</v>
      </c>
      <c r="K32" s="22">
        <v>235751</v>
      </c>
      <c r="L32" s="13" t="s">
        <v>7432</v>
      </c>
      <c r="M32" s="4"/>
    </row>
    <row r="33" spans="1:13" customFormat="1" x14ac:dyDescent="0.25">
      <c r="A33" t="s">
        <v>31</v>
      </c>
      <c r="B33" s="22">
        <v>138</v>
      </c>
      <c r="C33" t="s">
        <v>6450</v>
      </c>
      <c r="D33" t="s">
        <v>6819</v>
      </c>
      <c r="E33" s="8">
        <v>99</v>
      </c>
      <c r="F33" s="4">
        <v>9</v>
      </c>
      <c r="G33" s="13" t="s">
        <v>3904</v>
      </c>
      <c r="H33" s="4">
        <v>9</v>
      </c>
      <c r="I33" s="13" t="s">
        <v>3904</v>
      </c>
      <c r="J33" s="22">
        <v>235401000</v>
      </c>
      <c r="K33" s="22">
        <v>235401</v>
      </c>
      <c r="L33" s="13" t="s">
        <v>7321</v>
      </c>
      <c r="M33" s="4"/>
    </row>
    <row r="34" spans="1:13" customFormat="1" x14ac:dyDescent="0.25">
      <c r="A34" t="s">
        <v>32</v>
      </c>
      <c r="B34" s="22">
        <v>142</v>
      </c>
      <c r="C34" t="s">
        <v>6450</v>
      </c>
      <c r="D34" t="s">
        <v>6820</v>
      </c>
      <c r="E34" s="8">
        <v>99</v>
      </c>
      <c r="F34" s="4">
        <v>9</v>
      </c>
      <c r="G34" s="13" t="s">
        <v>3904</v>
      </c>
      <c r="H34" s="4">
        <v>9</v>
      </c>
      <c r="I34" s="13" t="s">
        <v>3904</v>
      </c>
      <c r="J34" s="22">
        <v>235251000</v>
      </c>
      <c r="K34" s="22">
        <v>235251</v>
      </c>
      <c r="L34" s="13" t="s">
        <v>7286</v>
      </c>
      <c r="M34" s="4"/>
    </row>
    <row r="35" spans="1:13" customFormat="1" x14ac:dyDescent="0.25">
      <c r="A35" t="s">
        <v>33</v>
      </c>
      <c r="B35" s="22">
        <v>143</v>
      </c>
      <c r="C35" t="s">
        <v>6450</v>
      </c>
      <c r="D35" t="s">
        <v>6821</v>
      </c>
      <c r="E35" s="8">
        <v>99</v>
      </c>
      <c r="F35" s="4">
        <v>9</v>
      </c>
      <c r="G35" s="13" t="s">
        <v>3904</v>
      </c>
      <c r="H35" s="4">
        <v>9</v>
      </c>
      <c r="I35" s="13" t="s">
        <v>3904</v>
      </c>
      <c r="J35" s="22">
        <v>235351000</v>
      </c>
      <c r="K35" s="22">
        <v>235351</v>
      </c>
      <c r="L35" s="13" t="s">
        <v>7316</v>
      </c>
      <c r="M35" s="4"/>
    </row>
    <row r="36" spans="1:13" customFormat="1" x14ac:dyDescent="0.25">
      <c r="A36" t="s">
        <v>34</v>
      </c>
      <c r="B36" s="22">
        <v>144</v>
      </c>
      <c r="C36" t="s">
        <v>6450</v>
      </c>
      <c r="D36" t="s">
        <v>6822</v>
      </c>
      <c r="E36" s="8">
        <v>99</v>
      </c>
      <c r="F36" s="4">
        <v>9</v>
      </c>
      <c r="G36" s="13" t="s">
        <v>3904</v>
      </c>
      <c r="H36" s="4">
        <v>9</v>
      </c>
      <c r="I36" s="13" t="s">
        <v>3904</v>
      </c>
      <c r="J36" s="22">
        <v>235816000</v>
      </c>
      <c r="K36" s="22">
        <v>235816</v>
      </c>
      <c r="L36" s="13" t="s">
        <v>7452</v>
      </c>
      <c r="M36" s="4"/>
    </row>
    <row r="37" spans="1:13" customFormat="1" x14ac:dyDescent="0.25">
      <c r="A37" t="s">
        <v>35</v>
      </c>
      <c r="B37" s="22">
        <v>145</v>
      </c>
      <c r="C37" t="s">
        <v>6450</v>
      </c>
      <c r="D37" t="s">
        <v>6823</v>
      </c>
      <c r="E37" s="8">
        <v>99</v>
      </c>
      <c r="F37" s="4">
        <v>9</v>
      </c>
      <c r="G37" s="13" t="s">
        <v>3904</v>
      </c>
      <c r="H37" s="4">
        <v>9</v>
      </c>
      <c r="I37" s="13" t="s">
        <v>3904</v>
      </c>
      <c r="J37" s="22">
        <v>235599000</v>
      </c>
      <c r="K37" s="22">
        <v>235599</v>
      </c>
      <c r="L37" s="13" t="e">
        <v>#N/A</v>
      </c>
      <c r="M37" s="4"/>
    </row>
    <row r="38" spans="1:13" customFormat="1" x14ac:dyDescent="0.25">
      <c r="A38" t="s">
        <v>36</v>
      </c>
      <c r="B38" s="22">
        <v>146</v>
      </c>
      <c r="C38" t="s">
        <v>6450</v>
      </c>
      <c r="D38" t="s">
        <v>6824</v>
      </c>
      <c r="E38" s="8">
        <v>99</v>
      </c>
      <c r="F38" s="4">
        <v>9</v>
      </c>
      <c r="G38" s="13" t="s">
        <v>3904</v>
      </c>
      <c r="H38" s="4">
        <v>9</v>
      </c>
      <c r="I38" s="13" t="s">
        <v>3904</v>
      </c>
      <c r="J38" s="22">
        <v>235251000</v>
      </c>
      <c r="K38" s="22">
        <v>235251</v>
      </c>
      <c r="L38" s="13" t="s">
        <v>7286</v>
      </c>
      <c r="M38" s="4"/>
    </row>
    <row r="39" spans="1:13" customFormat="1" x14ac:dyDescent="0.25">
      <c r="A39" t="s">
        <v>37</v>
      </c>
      <c r="B39" s="22">
        <v>147</v>
      </c>
      <c r="C39" t="s">
        <v>6450</v>
      </c>
      <c r="D39" t="s">
        <v>6825</v>
      </c>
      <c r="E39" s="8">
        <v>99</v>
      </c>
      <c r="F39" s="4">
        <v>9</v>
      </c>
      <c r="G39" s="13" t="s">
        <v>3904</v>
      </c>
      <c r="H39" s="4">
        <v>9</v>
      </c>
      <c r="I39" s="13" t="s">
        <v>3904</v>
      </c>
      <c r="J39" s="22">
        <v>235751000</v>
      </c>
      <c r="K39" s="22">
        <v>235751</v>
      </c>
      <c r="L39" s="13" t="s">
        <v>7432</v>
      </c>
      <c r="M39" s="4"/>
    </row>
    <row r="40" spans="1:13" customFormat="1" x14ac:dyDescent="0.25">
      <c r="A40" t="s">
        <v>38</v>
      </c>
      <c r="B40" s="22">
        <v>148</v>
      </c>
      <c r="C40" t="s">
        <v>6450</v>
      </c>
      <c r="D40" t="s">
        <v>6826</v>
      </c>
      <c r="E40" s="8">
        <v>99</v>
      </c>
      <c r="F40" s="4">
        <v>9</v>
      </c>
      <c r="G40" s="13" t="s">
        <v>3904</v>
      </c>
      <c r="H40" s="4">
        <v>9</v>
      </c>
      <c r="I40" s="13" t="s">
        <v>3904</v>
      </c>
      <c r="J40" s="22">
        <v>235401000</v>
      </c>
      <c r="K40" s="22">
        <v>235401</v>
      </c>
      <c r="L40" s="13" t="s">
        <v>7321</v>
      </c>
      <c r="M40" s="4"/>
    </row>
    <row r="41" spans="1:13" customFormat="1" x14ac:dyDescent="0.25">
      <c r="A41" t="s">
        <v>39</v>
      </c>
      <c r="B41" s="22">
        <v>152</v>
      </c>
      <c r="C41" t="s">
        <v>6451</v>
      </c>
      <c r="D41" t="s">
        <v>6827</v>
      </c>
      <c r="E41" s="8">
        <v>99</v>
      </c>
      <c r="F41" s="4">
        <v>9</v>
      </c>
      <c r="G41" s="13" t="s">
        <v>3904</v>
      </c>
      <c r="H41" s="4">
        <v>9</v>
      </c>
      <c r="I41" s="13" t="s">
        <v>3904</v>
      </c>
      <c r="J41" s="22">
        <v>235252000</v>
      </c>
      <c r="K41" s="22">
        <v>235252</v>
      </c>
      <c r="L41" s="13" t="s">
        <v>7287</v>
      </c>
      <c r="M41" s="4"/>
    </row>
    <row r="42" spans="1:13" customFormat="1" x14ac:dyDescent="0.25">
      <c r="A42" t="s">
        <v>40</v>
      </c>
      <c r="B42" s="22">
        <v>153</v>
      </c>
      <c r="C42" t="s">
        <v>6451</v>
      </c>
      <c r="D42" t="s">
        <v>6828</v>
      </c>
      <c r="E42" s="8">
        <v>99</v>
      </c>
      <c r="F42" s="4">
        <v>9</v>
      </c>
      <c r="G42" s="13" t="s">
        <v>3904</v>
      </c>
      <c r="H42" s="4">
        <v>9</v>
      </c>
      <c r="I42" s="13" t="s">
        <v>3904</v>
      </c>
      <c r="J42" s="22">
        <v>235352000</v>
      </c>
      <c r="K42" s="22">
        <v>235352</v>
      </c>
      <c r="L42" s="13" t="s">
        <v>7317</v>
      </c>
      <c r="M42" s="4"/>
    </row>
    <row r="43" spans="1:13" customFormat="1" x14ac:dyDescent="0.25">
      <c r="A43" t="s">
        <v>41</v>
      </c>
      <c r="B43" s="22">
        <v>154</v>
      </c>
      <c r="C43" t="s">
        <v>6451</v>
      </c>
      <c r="D43" t="s">
        <v>6829</v>
      </c>
      <c r="E43" s="8">
        <v>99</v>
      </c>
      <c r="F43" s="4">
        <v>9</v>
      </c>
      <c r="G43" s="13" t="s">
        <v>3904</v>
      </c>
      <c r="H43" s="4">
        <v>9</v>
      </c>
      <c r="I43" s="13" t="s">
        <v>3904</v>
      </c>
      <c r="J43" s="22">
        <v>235816000</v>
      </c>
      <c r="K43" s="22">
        <v>235816</v>
      </c>
      <c r="L43" s="13" t="s">
        <v>7452</v>
      </c>
      <c r="M43" s="4"/>
    </row>
    <row r="44" spans="1:13" customFormat="1" x14ac:dyDescent="0.25">
      <c r="A44" t="s">
        <v>42</v>
      </c>
      <c r="B44" s="22">
        <v>155</v>
      </c>
      <c r="C44" t="s">
        <v>6451</v>
      </c>
      <c r="D44" t="s">
        <v>6830</v>
      </c>
      <c r="E44" s="8">
        <v>99</v>
      </c>
      <c r="F44" s="4">
        <v>9</v>
      </c>
      <c r="G44" s="13" t="s">
        <v>3904</v>
      </c>
      <c r="H44" s="4">
        <v>9</v>
      </c>
      <c r="I44" s="13" t="s">
        <v>3904</v>
      </c>
      <c r="J44" s="22">
        <v>235599000</v>
      </c>
      <c r="K44" s="22">
        <v>235599</v>
      </c>
      <c r="L44" s="13" t="e">
        <v>#N/A</v>
      </c>
      <c r="M44" s="4"/>
    </row>
    <row r="45" spans="1:13" customFormat="1" x14ac:dyDescent="0.25">
      <c r="A45" t="s">
        <v>43</v>
      </c>
      <c r="B45" s="22">
        <v>156</v>
      </c>
      <c r="C45" t="s">
        <v>6451</v>
      </c>
      <c r="D45" t="s">
        <v>6831</v>
      </c>
      <c r="E45" s="8">
        <v>99</v>
      </c>
      <c r="F45" s="4">
        <v>9</v>
      </c>
      <c r="G45" s="13" t="s">
        <v>3904</v>
      </c>
      <c r="H45" s="4">
        <v>9</v>
      </c>
      <c r="I45" s="13" t="s">
        <v>3904</v>
      </c>
      <c r="J45" s="22">
        <v>235252000</v>
      </c>
      <c r="K45" s="22">
        <v>235252</v>
      </c>
      <c r="L45" s="13" t="s">
        <v>7287</v>
      </c>
      <c r="M45" s="4"/>
    </row>
    <row r="46" spans="1:13" customFormat="1" x14ac:dyDescent="0.25">
      <c r="A46" t="s">
        <v>44</v>
      </c>
      <c r="B46" s="22">
        <v>157</v>
      </c>
      <c r="C46" t="s">
        <v>6451</v>
      </c>
      <c r="D46" t="s">
        <v>6832</v>
      </c>
      <c r="E46" s="8">
        <v>99</v>
      </c>
      <c r="F46" s="4">
        <v>9</v>
      </c>
      <c r="G46" s="13" t="s">
        <v>3904</v>
      </c>
      <c r="H46" s="4">
        <v>9</v>
      </c>
      <c r="I46" s="13" t="s">
        <v>3904</v>
      </c>
      <c r="J46" s="22">
        <v>235752000</v>
      </c>
      <c r="K46" s="22">
        <v>235752</v>
      </c>
      <c r="L46" s="13" t="s">
        <v>7433</v>
      </c>
      <c r="M46" s="4"/>
    </row>
    <row r="47" spans="1:13" customFormat="1" x14ac:dyDescent="0.25">
      <c r="A47" t="s">
        <v>45</v>
      </c>
      <c r="B47" s="22">
        <v>158</v>
      </c>
      <c r="C47" t="s">
        <v>6451</v>
      </c>
      <c r="D47" t="s">
        <v>6833</v>
      </c>
      <c r="E47" s="8">
        <v>99</v>
      </c>
      <c r="F47" s="4">
        <v>9</v>
      </c>
      <c r="G47" s="13" t="s">
        <v>3904</v>
      </c>
      <c r="H47" s="4">
        <v>9</v>
      </c>
      <c r="I47" s="13" t="s">
        <v>3904</v>
      </c>
      <c r="J47" s="22">
        <v>235428000</v>
      </c>
      <c r="K47" s="22">
        <v>235428</v>
      </c>
      <c r="L47" s="13" t="s">
        <v>7346</v>
      </c>
      <c r="M47" s="4"/>
    </row>
    <row r="48" spans="1:13" customFormat="1" x14ac:dyDescent="0.25">
      <c r="A48" t="s">
        <v>46</v>
      </c>
      <c r="B48" s="22">
        <v>201</v>
      </c>
      <c r="C48" t="s">
        <v>6452</v>
      </c>
      <c r="D48" t="s">
        <v>6836</v>
      </c>
      <c r="E48" s="8">
        <v>99</v>
      </c>
      <c r="F48" s="4">
        <v>9</v>
      </c>
      <c r="G48" s="13" t="s">
        <v>3904</v>
      </c>
      <c r="H48" s="4">
        <v>9</v>
      </c>
      <c r="I48" s="13" t="s">
        <v>3904</v>
      </c>
      <c r="J48" s="22">
        <v>220040000</v>
      </c>
      <c r="K48" s="22">
        <v>220040</v>
      </c>
      <c r="L48" s="13" t="s">
        <v>7157</v>
      </c>
      <c r="M48" s="4"/>
    </row>
    <row r="49" spans="1:13" customFormat="1" x14ac:dyDescent="0.25">
      <c r="A49" t="s">
        <v>47</v>
      </c>
      <c r="B49" s="22">
        <v>202</v>
      </c>
      <c r="C49" t="s">
        <v>6453</v>
      </c>
      <c r="D49" t="s">
        <v>6837</v>
      </c>
      <c r="E49" s="8">
        <v>99</v>
      </c>
      <c r="F49" s="4">
        <v>9</v>
      </c>
      <c r="G49" s="13" t="s">
        <v>3904</v>
      </c>
      <c r="H49" s="4">
        <v>9</v>
      </c>
      <c r="I49" s="13" t="s">
        <v>3904</v>
      </c>
      <c r="J49" s="22">
        <v>220040000</v>
      </c>
      <c r="K49" s="22">
        <v>220040</v>
      </c>
      <c r="L49" s="13" t="s">
        <v>7157</v>
      </c>
      <c r="M49" s="4"/>
    </row>
    <row r="50" spans="1:13" customFormat="1" x14ac:dyDescent="0.25">
      <c r="A50" t="s">
        <v>48</v>
      </c>
      <c r="B50" s="22">
        <v>203</v>
      </c>
      <c r="C50" t="s">
        <v>6454</v>
      </c>
      <c r="D50" t="s">
        <v>6838</v>
      </c>
      <c r="E50" s="8">
        <v>99</v>
      </c>
      <c r="F50" s="4">
        <v>9</v>
      </c>
      <c r="G50" s="13" t="s">
        <v>3904</v>
      </c>
      <c r="H50" s="4">
        <v>9</v>
      </c>
      <c r="I50" s="13" t="s">
        <v>3904</v>
      </c>
      <c r="J50" s="22">
        <v>220040000</v>
      </c>
      <c r="K50" s="22">
        <v>220040</v>
      </c>
      <c r="L50" s="13" t="s">
        <v>7157</v>
      </c>
      <c r="M50" s="4"/>
    </row>
    <row r="51" spans="1:13" customFormat="1" x14ac:dyDescent="0.25">
      <c r="A51" t="s">
        <v>49</v>
      </c>
      <c r="B51" s="22">
        <v>204</v>
      </c>
      <c r="C51" t="s">
        <v>6455</v>
      </c>
      <c r="D51" t="s">
        <v>6839</v>
      </c>
      <c r="E51" s="8">
        <v>99</v>
      </c>
      <c r="F51" s="4">
        <v>9</v>
      </c>
      <c r="G51" s="13" t="s">
        <v>3904</v>
      </c>
      <c r="H51" s="4">
        <v>9</v>
      </c>
      <c r="I51" s="13" t="s">
        <v>3904</v>
      </c>
      <c r="J51" s="22">
        <v>220040000</v>
      </c>
      <c r="K51" s="22">
        <v>220040</v>
      </c>
      <c r="L51" s="13" t="s">
        <v>7157</v>
      </c>
      <c r="M51" s="4"/>
    </row>
    <row r="52" spans="1:13" customFormat="1" x14ac:dyDescent="0.25">
      <c r="A52" t="s">
        <v>50</v>
      </c>
      <c r="B52" s="22">
        <v>205</v>
      </c>
      <c r="C52" t="s">
        <v>6456</v>
      </c>
      <c r="D52" t="s">
        <v>6840</v>
      </c>
      <c r="E52" s="8">
        <v>99</v>
      </c>
      <c r="F52" s="4">
        <v>9</v>
      </c>
      <c r="G52" s="13" t="s">
        <v>3904</v>
      </c>
      <c r="H52" s="4">
        <v>9</v>
      </c>
      <c r="I52" s="13" t="s">
        <v>3904</v>
      </c>
      <c r="J52" s="22">
        <v>220040000</v>
      </c>
      <c r="K52" s="22">
        <v>220040</v>
      </c>
      <c r="L52" s="13" t="s">
        <v>7157</v>
      </c>
      <c r="M52" s="4"/>
    </row>
    <row r="53" spans="1:13" customFormat="1" x14ac:dyDescent="0.25">
      <c r="A53" t="s">
        <v>51</v>
      </c>
      <c r="B53" s="22">
        <v>207</v>
      </c>
      <c r="C53" t="s">
        <v>6457</v>
      </c>
      <c r="D53" t="s">
        <v>6841</v>
      </c>
      <c r="E53" s="8">
        <v>99</v>
      </c>
      <c r="F53" s="4">
        <v>9</v>
      </c>
      <c r="G53" s="13" t="s">
        <v>3904</v>
      </c>
      <c r="H53" s="4">
        <v>9</v>
      </c>
      <c r="I53" s="13" t="s">
        <v>3904</v>
      </c>
      <c r="J53" s="22">
        <v>220040000</v>
      </c>
      <c r="K53" s="22">
        <v>220040</v>
      </c>
      <c r="L53" s="13" t="s">
        <v>7157</v>
      </c>
      <c r="M53" s="4"/>
    </row>
    <row r="54" spans="1:13" customFormat="1" x14ac:dyDescent="0.25">
      <c r="A54" t="s">
        <v>52</v>
      </c>
      <c r="B54" s="22">
        <v>211</v>
      </c>
      <c r="C54" t="s">
        <v>6458</v>
      </c>
      <c r="D54" t="s">
        <v>6836</v>
      </c>
      <c r="E54" s="8">
        <v>99</v>
      </c>
      <c r="F54" s="4">
        <v>9</v>
      </c>
      <c r="G54" s="13" t="s">
        <v>3904</v>
      </c>
      <c r="H54" s="4">
        <v>9</v>
      </c>
      <c r="I54" s="13" t="s">
        <v>3904</v>
      </c>
      <c r="J54" s="22">
        <v>220045000</v>
      </c>
      <c r="K54" s="22">
        <v>220045</v>
      </c>
      <c r="L54" s="13" t="s">
        <v>7159</v>
      </c>
      <c r="M54" s="4"/>
    </row>
    <row r="55" spans="1:13" customFormat="1" x14ac:dyDescent="0.25">
      <c r="A55" t="s">
        <v>53</v>
      </c>
      <c r="B55" s="22">
        <v>212</v>
      </c>
      <c r="C55" t="s">
        <v>6459</v>
      </c>
      <c r="D55" t="s">
        <v>6837</v>
      </c>
      <c r="E55" s="8">
        <v>99</v>
      </c>
      <c r="F55" s="4">
        <v>9</v>
      </c>
      <c r="G55" s="13" t="s">
        <v>3904</v>
      </c>
      <c r="H55" s="4">
        <v>9</v>
      </c>
      <c r="I55" s="13" t="s">
        <v>3904</v>
      </c>
      <c r="J55" s="22">
        <v>220045000</v>
      </c>
      <c r="K55" s="22">
        <v>220045</v>
      </c>
      <c r="L55" s="13" t="s">
        <v>7159</v>
      </c>
      <c r="M55" s="4"/>
    </row>
    <row r="56" spans="1:13" customFormat="1" x14ac:dyDescent="0.25">
      <c r="A56" t="s">
        <v>54</v>
      </c>
      <c r="B56" s="22">
        <v>213</v>
      </c>
      <c r="C56" t="s">
        <v>6460</v>
      </c>
      <c r="D56" t="s">
        <v>6838</v>
      </c>
      <c r="E56" s="8">
        <v>99</v>
      </c>
      <c r="F56" s="4">
        <v>9</v>
      </c>
      <c r="G56" s="13" t="s">
        <v>3904</v>
      </c>
      <c r="H56" s="4">
        <v>9</v>
      </c>
      <c r="I56" s="13" t="s">
        <v>3904</v>
      </c>
      <c r="J56" s="22">
        <v>220045000</v>
      </c>
      <c r="K56" s="22">
        <v>220045</v>
      </c>
      <c r="L56" s="13" t="s">
        <v>7159</v>
      </c>
      <c r="M56" s="4"/>
    </row>
    <row r="57" spans="1:13" customFormat="1" x14ac:dyDescent="0.25">
      <c r="A57" t="s">
        <v>55</v>
      </c>
      <c r="B57" s="22">
        <v>214</v>
      </c>
      <c r="C57" t="s">
        <v>6461</v>
      </c>
      <c r="D57" t="s">
        <v>6839</v>
      </c>
      <c r="E57" s="8">
        <v>99</v>
      </c>
      <c r="F57" s="4">
        <v>9</v>
      </c>
      <c r="G57" s="13" t="s">
        <v>3904</v>
      </c>
      <c r="H57" s="4">
        <v>9</v>
      </c>
      <c r="I57" s="13" t="s">
        <v>3904</v>
      </c>
      <c r="J57" s="22">
        <v>220045000</v>
      </c>
      <c r="K57" s="22">
        <v>220045</v>
      </c>
      <c r="L57" s="13" t="s">
        <v>7159</v>
      </c>
      <c r="M57" s="4"/>
    </row>
    <row r="58" spans="1:13" customFormat="1" x14ac:dyDescent="0.25">
      <c r="A58" t="s">
        <v>56</v>
      </c>
      <c r="B58" s="22">
        <v>215</v>
      </c>
      <c r="C58" t="s">
        <v>6462</v>
      </c>
      <c r="D58" t="s">
        <v>6840</v>
      </c>
      <c r="E58" s="8">
        <v>99</v>
      </c>
      <c r="F58" s="4">
        <v>9</v>
      </c>
      <c r="G58" s="13" t="s">
        <v>3904</v>
      </c>
      <c r="H58" s="4">
        <v>9</v>
      </c>
      <c r="I58" s="13" t="s">
        <v>3904</v>
      </c>
      <c r="J58" s="22">
        <v>220045000</v>
      </c>
      <c r="K58" s="22">
        <v>220045</v>
      </c>
      <c r="L58" s="13" t="s">
        <v>7159</v>
      </c>
      <c r="M58" s="4"/>
    </row>
    <row r="59" spans="1:13" customFormat="1" x14ac:dyDescent="0.25">
      <c r="A59" t="s">
        <v>57</v>
      </c>
      <c r="B59" s="22">
        <v>217</v>
      </c>
      <c r="C59" t="s">
        <v>6463</v>
      </c>
      <c r="D59" t="s">
        <v>6841</v>
      </c>
      <c r="E59" s="8">
        <v>99</v>
      </c>
      <c r="F59" s="4">
        <v>9</v>
      </c>
      <c r="G59" s="13" t="s">
        <v>3904</v>
      </c>
      <c r="H59" s="4">
        <v>9</v>
      </c>
      <c r="I59" s="13" t="s">
        <v>3904</v>
      </c>
      <c r="J59" s="22">
        <v>220045000</v>
      </c>
      <c r="K59" s="22">
        <v>220045</v>
      </c>
      <c r="L59" s="13" t="s">
        <v>7159</v>
      </c>
      <c r="M59" s="4"/>
    </row>
    <row r="60" spans="1:13" customFormat="1" x14ac:dyDescent="0.25">
      <c r="A60" t="s">
        <v>58</v>
      </c>
      <c r="B60" s="22">
        <v>220</v>
      </c>
      <c r="C60" t="s">
        <v>4299</v>
      </c>
      <c r="D60" t="s">
        <v>6834</v>
      </c>
      <c r="E60" s="8">
        <v>99</v>
      </c>
      <c r="F60" s="4">
        <v>9</v>
      </c>
      <c r="G60" s="13" t="s">
        <v>3904</v>
      </c>
      <c r="H60" s="4">
        <v>9</v>
      </c>
      <c r="I60" s="13" t="s">
        <v>3904</v>
      </c>
      <c r="J60" s="22">
        <v>235210000</v>
      </c>
      <c r="K60" s="22">
        <v>235210</v>
      </c>
      <c r="L60" s="13" t="s">
        <v>7259</v>
      </c>
      <c r="M60" s="4"/>
    </row>
    <row r="61" spans="1:13" customFormat="1" x14ac:dyDescent="0.25">
      <c r="A61" t="s">
        <v>59</v>
      </c>
      <c r="B61" s="22">
        <v>221</v>
      </c>
      <c r="C61" t="s">
        <v>4298</v>
      </c>
      <c r="D61" t="s">
        <v>6835</v>
      </c>
      <c r="E61" s="8">
        <v>99</v>
      </c>
      <c r="F61" s="4">
        <v>9</v>
      </c>
      <c r="G61" s="13" t="s">
        <v>3904</v>
      </c>
      <c r="H61" s="4">
        <v>9</v>
      </c>
      <c r="I61" s="13" t="s">
        <v>3904</v>
      </c>
      <c r="J61" s="22">
        <v>235233000</v>
      </c>
      <c r="K61" s="22">
        <v>235233</v>
      </c>
      <c r="L61" s="13" t="s">
        <v>7280</v>
      </c>
      <c r="M61" s="4"/>
    </row>
    <row r="62" spans="1:13" customFormat="1" x14ac:dyDescent="0.25">
      <c r="A62" t="s">
        <v>60</v>
      </c>
      <c r="B62" s="22">
        <v>222</v>
      </c>
      <c r="C62" t="s">
        <v>4297</v>
      </c>
      <c r="D62" t="s">
        <v>6842</v>
      </c>
      <c r="E62" s="8">
        <v>99</v>
      </c>
      <c r="F62" s="4">
        <v>9</v>
      </c>
      <c r="G62" s="13" t="s">
        <v>3904</v>
      </c>
      <c r="H62" s="4">
        <v>9</v>
      </c>
      <c r="I62" s="13" t="s">
        <v>3904</v>
      </c>
      <c r="J62" s="22">
        <v>235625000</v>
      </c>
      <c r="K62" s="22">
        <v>235625</v>
      </c>
      <c r="L62" s="13" t="s">
        <v>7403</v>
      </c>
      <c r="M62" s="4"/>
    </row>
    <row r="63" spans="1:13" customFormat="1" x14ac:dyDescent="0.25">
      <c r="A63" t="s">
        <v>61</v>
      </c>
      <c r="B63" s="22">
        <v>223</v>
      </c>
      <c r="C63" t="s">
        <v>4285</v>
      </c>
      <c r="D63" t="s">
        <v>6843</v>
      </c>
      <c r="E63" s="8">
        <v>99</v>
      </c>
      <c r="F63" s="4">
        <v>9</v>
      </c>
      <c r="G63" s="13" t="s">
        <v>3904</v>
      </c>
      <c r="H63" s="4">
        <v>9</v>
      </c>
      <c r="I63" s="13" t="s">
        <v>3904</v>
      </c>
      <c r="J63" s="22">
        <v>235208000</v>
      </c>
      <c r="K63" s="22">
        <v>235208</v>
      </c>
      <c r="L63" s="13" t="s">
        <v>7257</v>
      </c>
      <c r="M63" s="4"/>
    </row>
    <row r="64" spans="1:13" customFormat="1" x14ac:dyDescent="0.25">
      <c r="A64" t="s">
        <v>62</v>
      </c>
      <c r="B64" s="22">
        <v>226</v>
      </c>
      <c r="C64" t="s">
        <v>4296</v>
      </c>
      <c r="D64" t="s">
        <v>6844</v>
      </c>
      <c r="E64" s="8">
        <v>99</v>
      </c>
      <c r="F64" s="4">
        <v>9</v>
      </c>
      <c r="G64" s="13" t="s">
        <v>3904</v>
      </c>
      <c r="H64" s="4">
        <v>9</v>
      </c>
      <c r="I64" s="13" t="s">
        <v>3904</v>
      </c>
      <c r="J64" s="22">
        <v>235206000</v>
      </c>
      <c r="K64" s="22">
        <v>235206</v>
      </c>
      <c r="L64" s="13" t="s">
        <v>7255</v>
      </c>
      <c r="M64" s="4"/>
    </row>
    <row r="65" spans="1:14" customFormat="1" x14ac:dyDescent="0.25">
      <c r="A65" t="s">
        <v>63</v>
      </c>
      <c r="B65" s="22">
        <v>227</v>
      </c>
      <c r="C65" t="s">
        <v>4295</v>
      </c>
      <c r="D65" t="s">
        <v>6845</v>
      </c>
      <c r="E65" s="8">
        <v>99</v>
      </c>
      <c r="F65" s="4">
        <v>9</v>
      </c>
      <c r="G65" s="13" t="s">
        <v>3904</v>
      </c>
      <c r="H65" s="4">
        <v>9</v>
      </c>
      <c r="I65" s="13" t="s">
        <v>3904</v>
      </c>
      <c r="J65" s="22">
        <v>235237000</v>
      </c>
      <c r="K65" s="22">
        <v>235237</v>
      </c>
      <c r="L65" s="13" t="s">
        <v>7284</v>
      </c>
      <c r="M65" s="4"/>
    </row>
    <row r="66" spans="1:14" customFormat="1" x14ac:dyDescent="0.25">
      <c r="A66" t="s">
        <v>64</v>
      </c>
      <c r="B66" s="22">
        <v>228</v>
      </c>
      <c r="C66" t="s">
        <v>6464</v>
      </c>
      <c r="D66" t="s">
        <v>6846</v>
      </c>
      <c r="E66" s="8">
        <v>99</v>
      </c>
      <c r="F66" s="4">
        <v>9</v>
      </c>
      <c r="G66" s="13" t="s">
        <v>3904</v>
      </c>
      <c r="H66" s="4">
        <v>9</v>
      </c>
      <c r="I66" s="13" t="s">
        <v>3904</v>
      </c>
      <c r="J66" s="22">
        <v>235211000</v>
      </c>
      <c r="K66" s="22">
        <v>235211</v>
      </c>
      <c r="L66" s="13" t="s">
        <v>7260</v>
      </c>
      <c r="M66" s="4"/>
    </row>
    <row r="67" spans="1:14" customFormat="1" x14ac:dyDescent="0.25">
      <c r="A67" t="s">
        <v>65</v>
      </c>
      <c r="B67" s="22">
        <v>229</v>
      </c>
      <c r="C67" t="s">
        <v>4293</v>
      </c>
      <c r="D67" t="s">
        <v>6847</v>
      </c>
      <c r="E67" s="8">
        <v>99</v>
      </c>
      <c r="F67" s="4">
        <v>9</v>
      </c>
      <c r="G67" s="13" t="s">
        <v>3904</v>
      </c>
      <c r="H67" s="4">
        <v>9</v>
      </c>
      <c r="I67" s="13" t="s">
        <v>3904</v>
      </c>
      <c r="J67" s="22">
        <v>235228000</v>
      </c>
      <c r="K67" s="22">
        <v>235228</v>
      </c>
      <c r="L67" s="13" t="s">
        <v>7275</v>
      </c>
      <c r="M67" s="4"/>
    </row>
    <row r="68" spans="1:14" customFormat="1" x14ac:dyDescent="0.25">
      <c r="A68" t="s">
        <v>66</v>
      </c>
      <c r="B68" s="22">
        <v>230</v>
      </c>
      <c r="C68" t="s">
        <v>4292</v>
      </c>
      <c r="D68" t="s">
        <v>6848</v>
      </c>
      <c r="E68" s="8">
        <v>99</v>
      </c>
      <c r="F68" s="4">
        <v>9</v>
      </c>
      <c r="G68" s="13" t="s">
        <v>3904</v>
      </c>
      <c r="H68" s="4">
        <v>9</v>
      </c>
      <c r="I68" s="13" t="s">
        <v>3904</v>
      </c>
      <c r="J68" s="22">
        <v>235212000</v>
      </c>
      <c r="K68" s="22">
        <v>235212</v>
      </c>
      <c r="L68" s="13" t="s">
        <v>7261</v>
      </c>
      <c r="M68" s="4"/>
    </row>
    <row r="69" spans="1:14" customFormat="1" x14ac:dyDescent="0.25">
      <c r="A69" t="s">
        <v>67</v>
      </c>
      <c r="B69" s="22">
        <v>231</v>
      </c>
      <c r="C69" t="s">
        <v>6465</v>
      </c>
      <c r="D69" t="s">
        <v>6849</v>
      </c>
      <c r="E69" s="8">
        <v>99</v>
      </c>
      <c r="F69" s="4">
        <v>9</v>
      </c>
      <c r="G69" s="13" t="s">
        <v>3904</v>
      </c>
      <c r="H69" s="4">
        <v>9</v>
      </c>
      <c r="I69" s="13" t="s">
        <v>3904</v>
      </c>
      <c r="J69" s="22">
        <v>235209000</v>
      </c>
      <c r="K69" s="22">
        <v>235209</v>
      </c>
      <c r="L69" s="13" t="s">
        <v>7258</v>
      </c>
      <c r="M69" s="4"/>
    </row>
    <row r="70" spans="1:14" customFormat="1" x14ac:dyDescent="0.25">
      <c r="A70" t="s">
        <v>68</v>
      </c>
      <c r="B70" s="22">
        <v>232</v>
      </c>
      <c r="C70" t="s">
        <v>4283</v>
      </c>
      <c r="D70" t="s">
        <v>6850</v>
      </c>
      <c r="E70" s="8">
        <v>99</v>
      </c>
      <c r="F70" s="4">
        <v>9</v>
      </c>
      <c r="G70" s="13" t="s">
        <v>3904</v>
      </c>
      <c r="H70" s="4">
        <v>9</v>
      </c>
      <c r="I70" s="13" t="s">
        <v>3904</v>
      </c>
      <c r="J70" s="22">
        <v>235211000</v>
      </c>
      <c r="K70" s="22">
        <v>235211</v>
      </c>
      <c r="L70" s="13" t="s">
        <v>7260</v>
      </c>
      <c r="M70" s="4"/>
    </row>
    <row r="71" spans="1:14" customFormat="1" x14ac:dyDescent="0.25">
      <c r="A71" t="s">
        <v>69</v>
      </c>
      <c r="B71" s="22">
        <v>233</v>
      </c>
      <c r="C71" t="s">
        <v>6466</v>
      </c>
      <c r="D71" t="s">
        <v>6851</v>
      </c>
      <c r="E71" s="8">
        <v>99</v>
      </c>
      <c r="F71" s="4">
        <v>9</v>
      </c>
      <c r="G71" s="13" t="s">
        <v>3904</v>
      </c>
      <c r="H71" s="4">
        <v>9</v>
      </c>
      <c r="I71" s="13" t="s">
        <v>3904</v>
      </c>
      <c r="J71" s="22">
        <v>235213000</v>
      </c>
      <c r="K71" s="22">
        <v>235213</v>
      </c>
      <c r="L71" s="13" t="s">
        <v>7262</v>
      </c>
      <c r="M71" s="4"/>
    </row>
    <row r="72" spans="1:14" customFormat="1" x14ac:dyDescent="0.25">
      <c r="A72" t="s">
        <v>70</v>
      </c>
      <c r="B72" s="22">
        <v>234</v>
      </c>
      <c r="C72" t="s">
        <v>6467</v>
      </c>
      <c r="D72" t="s">
        <v>6852</v>
      </c>
      <c r="E72" s="8">
        <v>99</v>
      </c>
      <c r="F72" s="4">
        <v>9</v>
      </c>
      <c r="G72" s="13" t="s">
        <v>3904</v>
      </c>
      <c r="H72" s="4">
        <v>9</v>
      </c>
      <c r="I72" s="13" t="s">
        <v>3904</v>
      </c>
      <c r="J72" s="22">
        <v>235816000</v>
      </c>
      <c r="K72" s="22">
        <v>235816</v>
      </c>
      <c r="L72" s="13" t="s">
        <v>7452</v>
      </c>
      <c r="M72" s="4"/>
    </row>
    <row r="73" spans="1:14" customFormat="1" x14ac:dyDescent="0.25">
      <c r="A73" t="s">
        <v>71</v>
      </c>
      <c r="B73" s="22">
        <v>235</v>
      </c>
      <c r="C73" t="s">
        <v>4288</v>
      </c>
      <c r="D73" t="s">
        <v>6853</v>
      </c>
      <c r="E73" s="8">
        <v>99</v>
      </c>
      <c r="F73" s="4">
        <v>9</v>
      </c>
      <c r="G73" s="13" t="s">
        <v>3904</v>
      </c>
      <c r="H73" s="4">
        <v>9</v>
      </c>
      <c r="I73" s="13" t="s">
        <v>3904</v>
      </c>
      <c r="J73" s="22">
        <v>235599000</v>
      </c>
      <c r="K73" s="22">
        <v>235599</v>
      </c>
      <c r="L73" s="13" t="e">
        <v>#N/A</v>
      </c>
      <c r="M73" s="4"/>
    </row>
    <row r="74" spans="1:14" customFormat="1" x14ac:dyDescent="0.25">
      <c r="A74" t="s">
        <v>72</v>
      </c>
      <c r="B74" s="22">
        <v>236</v>
      </c>
      <c r="C74" t="s">
        <v>4287</v>
      </c>
      <c r="D74" t="s">
        <v>6854</v>
      </c>
      <c r="E74" s="8">
        <v>99</v>
      </c>
      <c r="F74" s="4">
        <v>9</v>
      </c>
      <c r="G74" s="13" t="s">
        <v>3904</v>
      </c>
      <c r="H74" s="4">
        <v>9</v>
      </c>
      <c r="I74" s="13" t="s">
        <v>3904</v>
      </c>
      <c r="J74" s="22">
        <v>235055000</v>
      </c>
      <c r="K74" s="22">
        <v>235055</v>
      </c>
      <c r="L74" s="13" t="s">
        <v>7248</v>
      </c>
      <c r="M74" s="4"/>
    </row>
    <row r="75" spans="1:14" customFormat="1" x14ac:dyDescent="0.25">
      <c r="A75" t="s">
        <v>73</v>
      </c>
      <c r="B75" s="22">
        <v>237</v>
      </c>
      <c r="C75" t="s">
        <v>6468</v>
      </c>
      <c r="D75" t="s">
        <v>6855</v>
      </c>
      <c r="E75" s="8">
        <v>99</v>
      </c>
      <c r="F75" s="4">
        <v>9</v>
      </c>
      <c r="G75" s="13" t="s">
        <v>3904</v>
      </c>
      <c r="H75" s="4">
        <v>9</v>
      </c>
      <c r="I75" s="13" t="s">
        <v>3904</v>
      </c>
      <c r="J75" s="22">
        <v>235699000</v>
      </c>
      <c r="K75" s="22">
        <v>235699</v>
      </c>
      <c r="L75" s="13" t="e">
        <v>#N/A</v>
      </c>
      <c r="M75" s="4"/>
    </row>
    <row r="76" spans="1:14" customFormat="1" x14ac:dyDescent="0.25">
      <c r="A76" t="s">
        <v>74</v>
      </c>
      <c r="B76" s="22">
        <v>238</v>
      </c>
      <c r="C76" t="s">
        <v>6469</v>
      </c>
      <c r="D76" t="s">
        <v>6856</v>
      </c>
      <c r="E76" s="8">
        <v>99</v>
      </c>
      <c r="F76" s="4">
        <v>9</v>
      </c>
      <c r="G76" s="13" t="s">
        <v>3904</v>
      </c>
      <c r="H76" s="4">
        <v>9</v>
      </c>
      <c r="I76" s="13" t="s">
        <v>3904</v>
      </c>
      <c r="J76" s="22">
        <v>235605000</v>
      </c>
      <c r="K76" s="22">
        <v>235605</v>
      </c>
      <c r="L76" s="13" t="s">
        <v>7383</v>
      </c>
      <c r="M76" s="4"/>
    </row>
    <row r="77" spans="1:14" customFormat="1" x14ac:dyDescent="0.25">
      <c r="A77" t="s">
        <v>75</v>
      </c>
      <c r="B77" s="22">
        <v>239</v>
      </c>
      <c r="C77" t="s">
        <v>6470</v>
      </c>
      <c r="D77" t="s">
        <v>6857</v>
      </c>
      <c r="E77" s="8">
        <v>99</v>
      </c>
      <c r="F77" s="4">
        <v>9</v>
      </c>
      <c r="G77" s="13" t="s">
        <v>3904</v>
      </c>
      <c r="H77" s="4">
        <v>9</v>
      </c>
      <c r="I77" s="13" t="s">
        <v>3904</v>
      </c>
      <c r="J77" s="22">
        <v>235601000</v>
      </c>
      <c r="K77" s="22">
        <v>235601</v>
      </c>
      <c r="L77" s="13" t="s">
        <v>7379</v>
      </c>
      <c r="M77" s="4"/>
    </row>
    <row r="78" spans="1:14" customFormat="1" x14ac:dyDescent="0.25">
      <c r="A78" t="s">
        <v>76</v>
      </c>
      <c r="B78" s="22">
        <v>240</v>
      </c>
      <c r="C78" t="s">
        <v>6471</v>
      </c>
      <c r="D78" t="s">
        <v>6858</v>
      </c>
      <c r="E78" s="8">
        <v>99</v>
      </c>
      <c r="F78" s="4">
        <v>9</v>
      </c>
      <c r="G78" s="13" t="s">
        <v>3904</v>
      </c>
      <c r="H78" s="4">
        <v>9</v>
      </c>
      <c r="I78" s="13" t="s">
        <v>3904</v>
      </c>
      <c r="J78" s="22">
        <v>235601000</v>
      </c>
      <c r="K78" s="22">
        <v>235601</v>
      </c>
      <c r="L78" s="13" t="s">
        <v>7379</v>
      </c>
      <c r="M78" s="4"/>
    </row>
    <row r="79" spans="1:14" customFormat="1" x14ac:dyDescent="0.25">
      <c r="A79" t="s">
        <v>77</v>
      </c>
      <c r="B79" s="22">
        <v>241</v>
      </c>
      <c r="C79" t="s">
        <v>6472</v>
      </c>
      <c r="D79" t="s">
        <v>6859</v>
      </c>
      <c r="E79" s="8">
        <v>99</v>
      </c>
      <c r="F79" s="4">
        <v>9</v>
      </c>
      <c r="G79" s="13" t="s">
        <v>3904</v>
      </c>
      <c r="H79" s="4">
        <v>9</v>
      </c>
      <c r="I79" s="13" t="s">
        <v>3904</v>
      </c>
      <c r="J79" s="22">
        <v>235604000</v>
      </c>
      <c r="K79" s="22">
        <v>235604</v>
      </c>
      <c r="L79" s="13" t="s">
        <v>7382</v>
      </c>
      <c r="M79" s="4"/>
    </row>
    <row r="80" spans="1:14" customFormat="1" x14ac:dyDescent="0.25">
      <c r="A80" t="s">
        <v>79</v>
      </c>
      <c r="B80" s="22">
        <v>267</v>
      </c>
      <c r="C80" t="s">
        <v>6473</v>
      </c>
      <c r="D80" t="s">
        <v>6860</v>
      </c>
      <c r="E80" s="8">
        <v>99</v>
      </c>
      <c r="F80" s="4">
        <v>9</v>
      </c>
      <c r="G80" s="13" t="s">
        <v>3904</v>
      </c>
      <c r="H80" s="4">
        <v>4</v>
      </c>
      <c r="I80" s="13" t="s">
        <v>4280</v>
      </c>
      <c r="J80" s="22">
        <v>3835</v>
      </c>
      <c r="K80" s="4">
        <v>3835</v>
      </c>
      <c r="L80" s="13" t="s">
        <v>8055</v>
      </c>
      <c r="M80" s="22">
        <v>235719000</v>
      </c>
      <c r="N80" s="33">
        <v>3835235719000</v>
      </c>
    </row>
    <row r="81" spans="1:14" customFormat="1" x14ac:dyDescent="0.25">
      <c r="A81" t="s">
        <v>78</v>
      </c>
      <c r="B81" s="22">
        <v>267</v>
      </c>
      <c r="C81" t="s">
        <v>6473</v>
      </c>
      <c r="D81" t="s">
        <v>6860</v>
      </c>
      <c r="E81" s="8">
        <v>99</v>
      </c>
      <c r="F81" s="4">
        <v>4</v>
      </c>
      <c r="G81" s="13" t="s">
        <v>3907</v>
      </c>
      <c r="H81" s="4">
        <v>9</v>
      </c>
      <c r="I81" s="13" t="s">
        <v>3904</v>
      </c>
      <c r="J81" s="22">
        <v>3838</v>
      </c>
      <c r="K81" s="4">
        <v>3838</v>
      </c>
      <c r="L81" s="13" t="e">
        <v>#N/A</v>
      </c>
      <c r="M81" s="22">
        <v>235719000</v>
      </c>
      <c r="N81" s="33">
        <v>3838235719000</v>
      </c>
    </row>
    <row r="82" spans="1:14" customFormat="1" x14ac:dyDescent="0.25">
      <c r="A82" t="s">
        <v>80</v>
      </c>
      <c r="B82" s="22">
        <v>267</v>
      </c>
      <c r="C82" t="s">
        <v>6473</v>
      </c>
      <c r="D82" t="s">
        <v>6860</v>
      </c>
      <c r="E82" s="8">
        <v>99</v>
      </c>
      <c r="F82" s="4">
        <v>9</v>
      </c>
      <c r="G82" s="13" t="s">
        <v>3904</v>
      </c>
      <c r="H82" s="4">
        <v>9</v>
      </c>
      <c r="I82" s="13" t="s">
        <v>3904</v>
      </c>
      <c r="J82" s="22">
        <v>3950</v>
      </c>
      <c r="K82" s="4">
        <v>3950</v>
      </c>
      <c r="L82" s="13" t="s">
        <v>8068</v>
      </c>
      <c r="M82" s="22">
        <v>235719000</v>
      </c>
      <c r="N82" s="33">
        <v>3950235719000</v>
      </c>
    </row>
    <row r="83" spans="1:14" customFormat="1" x14ac:dyDescent="0.25">
      <c r="A83" t="s">
        <v>81</v>
      </c>
      <c r="B83" s="22">
        <v>305</v>
      </c>
      <c r="C83" t="s">
        <v>4277</v>
      </c>
      <c r="D83" t="s">
        <v>6861</v>
      </c>
      <c r="E83" s="8">
        <v>99</v>
      </c>
      <c r="F83" s="4">
        <v>4</v>
      </c>
      <c r="G83" s="13" t="s">
        <v>3907</v>
      </c>
      <c r="H83" s="4">
        <v>9</v>
      </c>
      <c r="I83" s="13" t="s">
        <v>3904</v>
      </c>
      <c r="J83" s="22">
        <v>970000000</v>
      </c>
      <c r="K83" s="22">
        <v>970000</v>
      </c>
      <c r="L83" s="13" t="e">
        <v>#N/A</v>
      </c>
      <c r="M83" s="4"/>
    </row>
    <row r="84" spans="1:14" customFormat="1" x14ac:dyDescent="0.25">
      <c r="A84" t="s">
        <v>82</v>
      </c>
      <c r="B84" s="22">
        <v>312</v>
      </c>
      <c r="C84" t="s">
        <v>4261</v>
      </c>
      <c r="D84" t="s">
        <v>6862</v>
      </c>
      <c r="E84" s="8">
        <v>99</v>
      </c>
      <c r="F84" s="4">
        <v>4</v>
      </c>
      <c r="G84" s="13" t="s">
        <v>3907</v>
      </c>
      <c r="H84" s="4">
        <v>9</v>
      </c>
      <c r="I84" s="13" t="s">
        <v>3904</v>
      </c>
      <c r="J84" s="22">
        <v>970000000</v>
      </c>
      <c r="K84" s="22">
        <v>970000</v>
      </c>
      <c r="L84" s="13" t="e">
        <v>#N/A</v>
      </c>
      <c r="M84" s="4"/>
    </row>
    <row r="85" spans="1:14" customFormat="1" x14ac:dyDescent="0.25">
      <c r="A85" t="s">
        <v>83</v>
      </c>
      <c r="B85" s="22">
        <v>349</v>
      </c>
      <c r="C85" t="s">
        <v>6474</v>
      </c>
      <c r="D85" t="s">
        <v>6863</v>
      </c>
      <c r="E85" s="8">
        <v>99</v>
      </c>
      <c r="F85" s="4">
        <v>9</v>
      </c>
      <c r="G85" s="13" t="s">
        <v>3904</v>
      </c>
      <c r="H85" s="4">
        <v>9</v>
      </c>
      <c r="I85" s="13" t="s">
        <v>3904</v>
      </c>
      <c r="J85" s="22">
        <v>970000000</v>
      </c>
      <c r="K85" s="22">
        <v>970000</v>
      </c>
      <c r="L85" s="13" t="e">
        <v>#N/A</v>
      </c>
      <c r="M85" s="4"/>
    </row>
    <row r="86" spans="1:14" customFormat="1" x14ac:dyDescent="0.25">
      <c r="A86" t="s">
        <v>84</v>
      </c>
      <c r="B86" s="22">
        <v>352</v>
      </c>
      <c r="C86" t="s">
        <v>4276</v>
      </c>
      <c r="D86" t="s">
        <v>6864</v>
      </c>
      <c r="E86" s="8">
        <v>99</v>
      </c>
      <c r="F86" s="4">
        <v>4</v>
      </c>
      <c r="G86" s="13" t="s">
        <v>3907</v>
      </c>
      <c r="H86" s="4">
        <v>9</v>
      </c>
      <c r="I86" s="13" t="s">
        <v>3904</v>
      </c>
      <c r="J86" s="22">
        <v>970000000</v>
      </c>
      <c r="K86" s="22">
        <v>970000</v>
      </c>
      <c r="L86" s="13" t="e">
        <v>#N/A</v>
      </c>
      <c r="M86" s="4"/>
    </row>
    <row r="87" spans="1:14" customFormat="1" x14ac:dyDescent="0.25">
      <c r="A87" t="s">
        <v>85</v>
      </c>
      <c r="B87" s="22">
        <v>355</v>
      </c>
      <c r="C87" t="s">
        <v>4236</v>
      </c>
      <c r="D87" t="s">
        <v>6865</v>
      </c>
      <c r="E87" s="8">
        <v>99</v>
      </c>
      <c r="F87" s="4">
        <v>9</v>
      </c>
      <c r="G87" s="13" t="s">
        <v>3904</v>
      </c>
      <c r="H87" s="4">
        <v>9</v>
      </c>
      <c r="I87" s="13" t="s">
        <v>3904</v>
      </c>
      <c r="J87" s="22">
        <v>970000000</v>
      </c>
      <c r="K87" s="22">
        <v>970000</v>
      </c>
      <c r="L87" s="13" t="e">
        <v>#N/A</v>
      </c>
      <c r="M87" s="4"/>
    </row>
    <row r="88" spans="1:14" customFormat="1" x14ac:dyDescent="0.25">
      <c r="A88" t="s">
        <v>86</v>
      </c>
      <c r="B88" s="22">
        <v>364</v>
      </c>
      <c r="C88" t="s">
        <v>4228</v>
      </c>
      <c r="D88" t="s">
        <v>6866</v>
      </c>
      <c r="E88" s="8">
        <v>53</v>
      </c>
      <c r="F88" s="4">
        <v>9</v>
      </c>
      <c r="G88" s="13" t="s">
        <v>3904</v>
      </c>
      <c r="H88" s="4">
        <v>9</v>
      </c>
      <c r="I88" s="13" t="s">
        <v>3904</v>
      </c>
      <c r="J88" s="22">
        <v>970000000</v>
      </c>
      <c r="K88" s="22">
        <v>970000</v>
      </c>
      <c r="L88" s="13" t="e">
        <v>#N/A</v>
      </c>
      <c r="M88" s="4"/>
    </row>
    <row r="89" spans="1:14" customFormat="1" x14ac:dyDescent="0.25">
      <c r="A89" t="s">
        <v>87</v>
      </c>
      <c r="B89" s="22">
        <v>364</v>
      </c>
      <c r="C89" t="s">
        <v>4228</v>
      </c>
      <c r="D89" t="s">
        <v>6866</v>
      </c>
      <c r="E89" s="8">
        <v>99</v>
      </c>
      <c r="F89" s="4">
        <v>4</v>
      </c>
      <c r="G89" s="13" t="s">
        <v>3907</v>
      </c>
      <c r="H89" s="4">
        <v>9</v>
      </c>
      <c r="I89" s="13" t="s">
        <v>3904</v>
      </c>
      <c r="J89" s="22">
        <v>970000000</v>
      </c>
      <c r="K89" s="22">
        <v>970000</v>
      </c>
      <c r="L89" s="13" t="e">
        <v>#N/A</v>
      </c>
      <c r="M89" s="4"/>
    </row>
    <row r="90" spans="1:14" customFormat="1" x14ac:dyDescent="0.25">
      <c r="A90" t="s">
        <v>88</v>
      </c>
      <c r="B90" s="22">
        <v>380</v>
      </c>
      <c r="C90" t="s">
        <v>1310</v>
      </c>
      <c r="D90" t="s">
        <v>6867</v>
      </c>
      <c r="E90" s="8">
        <v>99</v>
      </c>
      <c r="F90" s="4">
        <v>9</v>
      </c>
      <c r="G90" s="13" t="s">
        <v>3904</v>
      </c>
      <c r="H90" s="4">
        <v>9</v>
      </c>
      <c r="I90" s="13" t="s">
        <v>3904</v>
      </c>
      <c r="J90" s="22">
        <v>970000000</v>
      </c>
      <c r="K90" s="22">
        <v>970000</v>
      </c>
      <c r="L90" s="13" t="e">
        <v>#N/A</v>
      </c>
      <c r="M90" s="4"/>
    </row>
    <row r="91" spans="1:14" customFormat="1" x14ac:dyDescent="0.25">
      <c r="A91" t="s">
        <v>89</v>
      </c>
      <c r="B91" s="22">
        <v>383</v>
      </c>
      <c r="C91" t="s">
        <v>6475</v>
      </c>
      <c r="D91" t="s">
        <v>6868</v>
      </c>
      <c r="E91" s="8">
        <v>99</v>
      </c>
      <c r="F91" s="4">
        <v>9</v>
      </c>
      <c r="G91" s="13" t="s">
        <v>3904</v>
      </c>
      <c r="H91" s="4">
        <v>9</v>
      </c>
      <c r="I91" s="13" t="s">
        <v>3904</v>
      </c>
      <c r="J91" s="22">
        <v>970000000</v>
      </c>
      <c r="K91" s="22">
        <v>970000</v>
      </c>
      <c r="L91" s="13" t="e">
        <v>#N/A</v>
      </c>
      <c r="M91" s="4"/>
    </row>
    <row r="92" spans="1:14" customFormat="1" x14ac:dyDescent="0.25">
      <c r="A92" t="s">
        <v>90</v>
      </c>
      <c r="B92" s="22">
        <v>401</v>
      </c>
      <c r="C92" t="s">
        <v>4271</v>
      </c>
      <c r="D92" t="s">
        <v>4271</v>
      </c>
      <c r="E92" s="8" t="s">
        <v>4274</v>
      </c>
      <c r="F92" s="4" t="s">
        <v>3911</v>
      </c>
      <c r="G92" s="13" t="s">
        <v>3910</v>
      </c>
      <c r="H92" s="4">
        <v>9</v>
      </c>
      <c r="I92" s="13" t="s">
        <v>3904</v>
      </c>
      <c r="J92" s="22">
        <v>3005</v>
      </c>
      <c r="K92" s="4">
        <v>3005</v>
      </c>
      <c r="L92" s="13" t="s">
        <v>7935</v>
      </c>
      <c r="M92" s="4"/>
    </row>
    <row r="93" spans="1:14" customFormat="1" x14ac:dyDescent="0.25">
      <c r="A93" t="s">
        <v>91</v>
      </c>
      <c r="B93" s="22">
        <v>401</v>
      </c>
      <c r="C93" t="s">
        <v>4271</v>
      </c>
      <c r="D93" t="s">
        <v>4271</v>
      </c>
      <c r="E93" s="8" t="s">
        <v>4274</v>
      </c>
      <c r="F93" s="4" t="s">
        <v>3909</v>
      </c>
      <c r="G93" s="13" t="s">
        <v>3908</v>
      </c>
      <c r="H93" s="4">
        <v>9</v>
      </c>
      <c r="I93" s="13" t="s">
        <v>3904</v>
      </c>
      <c r="J93" s="22">
        <v>3005</v>
      </c>
      <c r="K93" s="4">
        <v>3005</v>
      </c>
      <c r="L93" s="13" t="s">
        <v>7935</v>
      </c>
      <c r="M93" s="4"/>
    </row>
    <row r="94" spans="1:14" customFormat="1" x14ac:dyDescent="0.25">
      <c r="A94" t="s">
        <v>92</v>
      </c>
      <c r="B94" s="22">
        <v>401</v>
      </c>
      <c r="C94" t="s">
        <v>4271</v>
      </c>
      <c r="D94" t="s">
        <v>4271</v>
      </c>
      <c r="E94" s="8" t="s">
        <v>4274</v>
      </c>
      <c r="F94" s="4">
        <v>4</v>
      </c>
      <c r="G94" s="13" t="s">
        <v>3907</v>
      </c>
      <c r="H94" s="4">
        <v>9</v>
      </c>
      <c r="I94" s="13" t="s">
        <v>3904</v>
      </c>
      <c r="J94" s="22">
        <v>3005</v>
      </c>
      <c r="K94" s="4">
        <v>3005</v>
      </c>
      <c r="L94" s="13" t="s">
        <v>7935</v>
      </c>
      <c r="M94" s="4"/>
    </row>
    <row r="95" spans="1:14" customFormat="1" x14ac:dyDescent="0.25">
      <c r="A95" t="s">
        <v>93</v>
      </c>
      <c r="B95" s="22">
        <v>401</v>
      </c>
      <c r="C95" t="s">
        <v>4271</v>
      </c>
      <c r="D95" t="s">
        <v>4271</v>
      </c>
      <c r="E95" s="8" t="s">
        <v>4274</v>
      </c>
      <c r="F95" s="4">
        <v>7</v>
      </c>
      <c r="G95" s="13" t="s">
        <v>3906</v>
      </c>
      <c r="H95" s="4">
        <v>9</v>
      </c>
      <c r="I95" s="13" t="s">
        <v>3904</v>
      </c>
      <c r="J95" s="22">
        <v>3005</v>
      </c>
      <c r="K95" s="4">
        <v>3005</v>
      </c>
      <c r="L95" s="13" t="s">
        <v>7935</v>
      </c>
      <c r="M95" s="4"/>
    </row>
    <row r="96" spans="1:14" customFormat="1" x14ac:dyDescent="0.25">
      <c r="A96" t="s">
        <v>95</v>
      </c>
      <c r="B96" s="22">
        <v>401</v>
      </c>
      <c r="C96" t="s">
        <v>4271</v>
      </c>
      <c r="D96" t="s">
        <v>4271</v>
      </c>
      <c r="E96" s="8" t="s">
        <v>4273</v>
      </c>
      <c r="F96" s="4" t="s">
        <v>3911</v>
      </c>
      <c r="G96" s="13" t="s">
        <v>3910</v>
      </c>
      <c r="H96" s="4">
        <v>9</v>
      </c>
      <c r="I96" s="13" t="s">
        <v>3904</v>
      </c>
      <c r="J96" s="22">
        <v>3005</v>
      </c>
      <c r="K96" s="4">
        <v>3005</v>
      </c>
      <c r="L96" s="13" t="s">
        <v>7935</v>
      </c>
      <c r="M96" s="4"/>
    </row>
    <row r="97" spans="1:13" customFormat="1" x14ac:dyDescent="0.25">
      <c r="A97" t="s">
        <v>96</v>
      </c>
      <c r="B97" s="22">
        <v>401</v>
      </c>
      <c r="C97" t="s">
        <v>4271</v>
      </c>
      <c r="D97" t="s">
        <v>4271</v>
      </c>
      <c r="E97" s="8" t="s">
        <v>4273</v>
      </c>
      <c r="F97" s="4" t="s">
        <v>3909</v>
      </c>
      <c r="G97" s="13" t="s">
        <v>3908</v>
      </c>
      <c r="H97" s="4">
        <v>9</v>
      </c>
      <c r="I97" s="13" t="s">
        <v>3904</v>
      </c>
      <c r="J97" s="22">
        <v>3005</v>
      </c>
      <c r="K97" s="4">
        <v>3005</v>
      </c>
      <c r="L97" s="13" t="s">
        <v>7935</v>
      </c>
      <c r="M97" s="4"/>
    </row>
    <row r="98" spans="1:13" customFormat="1" x14ac:dyDescent="0.25">
      <c r="A98" t="s">
        <v>97</v>
      </c>
      <c r="B98" s="22">
        <v>401</v>
      </c>
      <c r="C98" t="s">
        <v>4271</v>
      </c>
      <c r="D98" t="s">
        <v>4271</v>
      </c>
      <c r="E98" s="8" t="s">
        <v>4273</v>
      </c>
      <c r="F98" s="4">
        <v>4</v>
      </c>
      <c r="G98" s="13" t="s">
        <v>3907</v>
      </c>
      <c r="H98" s="4">
        <v>9</v>
      </c>
      <c r="I98" s="13" t="s">
        <v>3904</v>
      </c>
      <c r="J98" s="22">
        <v>3005</v>
      </c>
      <c r="K98" s="4">
        <v>3005</v>
      </c>
      <c r="L98" s="13" t="s">
        <v>7935</v>
      </c>
      <c r="M98" s="4"/>
    </row>
    <row r="99" spans="1:13" customFormat="1" x14ac:dyDescent="0.25">
      <c r="A99" t="s">
        <v>98</v>
      </c>
      <c r="B99" s="22">
        <v>401</v>
      </c>
      <c r="C99" t="s">
        <v>4271</v>
      </c>
      <c r="D99" t="s">
        <v>4271</v>
      </c>
      <c r="E99" s="8" t="s">
        <v>4273</v>
      </c>
      <c r="F99" s="4">
        <v>7</v>
      </c>
      <c r="G99" s="13" t="s">
        <v>3906</v>
      </c>
      <c r="H99" s="4">
        <v>9</v>
      </c>
      <c r="I99" s="13" t="s">
        <v>3904</v>
      </c>
      <c r="J99" s="22">
        <v>3005</v>
      </c>
      <c r="K99" s="4">
        <v>3005</v>
      </c>
      <c r="L99" s="13" t="s">
        <v>7935</v>
      </c>
      <c r="M99" s="4"/>
    </row>
    <row r="100" spans="1:13" customFormat="1" x14ac:dyDescent="0.25">
      <c r="A100" t="s">
        <v>100</v>
      </c>
      <c r="B100" s="22">
        <v>401</v>
      </c>
      <c r="C100" t="s">
        <v>4271</v>
      </c>
      <c r="D100" t="s">
        <v>4271</v>
      </c>
      <c r="E100" s="8" t="s">
        <v>4039</v>
      </c>
      <c r="F100" s="4" t="s">
        <v>3911</v>
      </c>
      <c r="G100" s="13" t="s">
        <v>3910</v>
      </c>
      <c r="H100" s="4">
        <v>9</v>
      </c>
      <c r="I100" s="13" t="s">
        <v>3904</v>
      </c>
      <c r="J100" s="22">
        <v>3005</v>
      </c>
      <c r="K100" s="4">
        <v>3005</v>
      </c>
      <c r="L100" s="13" t="s">
        <v>7935</v>
      </c>
      <c r="M100" s="4"/>
    </row>
    <row r="101" spans="1:13" customFormat="1" x14ac:dyDescent="0.25">
      <c r="A101" t="s">
        <v>101</v>
      </c>
      <c r="B101" s="22">
        <v>401</v>
      </c>
      <c r="C101" t="s">
        <v>4271</v>
      </c>
      <c r="D101" t="s">
        <v>4271</v>
      </c>
      <c r="E101" s="8" t="s">
        <v>4039</v>
      </c>
      <c r="F101" s="4" t="s">
        <v>3909</v>
      </c>
      <c r="G101" s="13" t="s">
        <v>3908</v>
      </c>
      <c r="H101" s="4">
        <v>9</v>
      </c>
      <c r="I101" s="13" t="s">
        <v>3904</v>
      </c>
      <c r="J101" s="22">
        <v>3005</v>
      </c>
      <c r="K101" s="4">
        <v>3005</v>
      </c>
      <c r="L101" s="13" t="s">
        <v>7935</v>
      </c>
      <c r="M101" s="4"/>
    </row>
    <row r="102" spans="1:13" customFormat="1" x14ac:dyDescent="0.25">
      <c r="A102" t="s">
        <v>102</v>
      </c>
      <c r="B102" s="22">
        <v>401</v>
      </c>
      <c r="C102" t="s">
        <v>4271</v>
      </c>
      <c r="D102" t="s">
        <v>4271</v>
      </c>
      <c r="E102" s="8" t="s">
        <v>4039</v>
      </c>
      <c r="F102" s="4">
        <v>4</v>
      </c>
      <c r="G102" s="13" t="s">
        <v>3907</v>
      </c>
      <c r="H102" s="4">
        <v>9</v>
      </c>
      <c r="I102" s="13" t="s">
        <v>3904</v>
      </c>
      <c r="J102" s="22">
        <v>3005</v>
      </c>
      <c r="K102" s="4">
        <v>3005</v>
      </c>
      <c r="L102" s="13" t="s">
        <v>7935</v>
      </c>
      <c r="M102" s="4"/>
    </row>
    <row r="103" spans="1:13" customFormat="1" x14ac:dyDescent="0.25">
      <c r="A103" t="s">
        <v>106</v>
      </c>
      <c r="B103" s="22">
        <v>401</v>
      </c>
      <c r="C103" t="s">
        <v>4271</v>
      </c>
      <c r="D103" t="s">
        <v>4271</v>
      </c>
      <c r="E103" s="8">
        <v>99</v>
      </c>
      <c r="F103" s="4" t="s">
        <v>3911</v>
      </c>
      <c r="G103" s="13" t="s">
        <v>3910</v>
      </c>
      <c r="H103" s="4">
        <v>9</v>
      </c>
      <c r="I103" s="13" t="s">
        <v>3904</v>
      </c>
      <c r="J103" s="22">
        <v>3005</v>
      </c>
      <c r="K103" s="4">
        <v>3005</v>
      </c>
      <c r="L103" s="13" t="s">
        <v>7935</v>
      </c>
      <c r="M103" s="4"/>
    </row>
    <row r="104" spans="1:13" customFormat="1" x14ac:dyDescent="0.25">
      <c r="A104" t="s">
        <v>107</v>
      </c>
      <c r="B104" s="22">
        <v>401</v>
      </c>
      <c r="C104" t="s">
        <v>4271</v>
      </c>
      <c r="D104" t="s">
        <v>4271</v>
      </c>
      <c r="E104" s="8">
        <v>99</v>
      </c>
      <c r="F104" s="4" t="s">
        <v>3909</v>
      </c>
      <c r="G104" s="13" t="s">
        <v>3908</v>
      </c>
      <c r="H104" s="4">
        <v>9</v>
      </c>
      <c r="I104" s="13" t="s">
        <v>3904</v>
      </c>
      <c r="J104" s="22">
        <v>3005</v>
      </c>
      <c r="K104" s="4">
        <v>3005</v>
      </c>
      <c r="L104" s="13" t="s">
        <v>7935</v>
      </c>
      <c r="M104" s="4"/>
    </row>
    <row r="105" spans="1:13" customFormat="1" x14ac:dyDescent="0.25">
      <c r="A105" t="s">
        <v>108</v>
      </c>
      <c r="B105" s="22">
        <v>401</v>
      </c>
      <c r="C105" t="s">
        <v>4271</v>
      </c>
      <c r="D105" t="s">
        <v>4271</v>
      </c>
      <c r="E105" s="8">
        <v>99</v>
      </c>
      <c r="F105" s="4">
        <v>4</v>
      </c>
      <c r="G105" s="13" t="s">
        <v>3907</v>
      </c>
      <c r="H105" s="4">
        <v>9</v>
      </c>
      <c r="I105" s="13" t="s">
        <v>3904</v>
      </c>
      <c r="J105" s="22">
        <v>3005</v>
      </c>
      <c r="K105" s="4">
        <v>3005</v>
      </c>
      <c r="L105" s="13" t="s">
        <v>7935</v>
      </c>
      <c r="M105" s="4"/>
    </row>
    <row r="106" spans="1:13" customFormat="1" x14ac:dyDescent="0.25">
      <c r="A106" t="s">
        <v>109</v>
      </c>
      <c r="B106" s="22">
        <v>401</v>
      </c>
      <c r="C106" t="s">
        <v>4271</v>
      </c>
      <c r="D106" t="s">
        <v>4271</v>
      </c>
      <c r="E106" s="8">
        <v>99</v>
      </c>
      <c r="F106" s="4">
        <v>7</v>
      </c>
      <c r="G106" s="13" t="s">
        <v>3906</v>
      </c>
      <c r="H106" s="4">
        <v>9</v>
      </c>
      <c r="I106" s="13" t="s">
        <v>3904</v>
      </c>
      <c r="J106" s="22">
        <v>3005</v>
      </c>
      <c r="K106" s="4">
        <v>3005</v>
      </c>
      <c r="L106" s="13" t="s">
        <v>7935</v>
      </c>
      <c r="M106" s="4"/>
    </row>
    <row r="107" spans="1:13" customFormat="1" x14ac:dyDescent="0.25">
      <c r="A107" t="s">
        <v>94</v>
      </c>
      <c r="B107" s="22">
        <v>401</v>
      </c>
      <c r="C107" t="s">
        <v>4271</v>
      </c>
      <c r="D107" t="s">
        <v>4271</v>
      </c>
      <c r="E107" s="8" t="s">
        <v>4274</v>
      </c>
      <c r="F107" s="4">
        <v>9</v>
      </c>
      <c r="G107" s="13" t="s">
        <v>3904</v>
      </c>
      <c r="H107" s="4">
        <v>9</v>
      </c>
      <c r="I107" s="13" t="s">
        <v>3904</v>
      </c>
      <c r="J107" s="22">
        <v>3010</v>
      </c>
      <c r="K107" s="4">
        <v>3010</v>
      </c>
      <c r="L107" s="13" t="s">
        <v>7938</v>
      </c>
      <c r="M107" s="4"/>
    </row>
    <row r="108" spans="1:13" customFormat="1" x14ac:dyDescent="0.25">
      <c r="A108" t="s">
        <v>99</v>
      </c>
      <c r="B108" s="22">
        <v>401</v>
      </c>
      <c r="C108" t="s">
        <v>4271</v>
      </c>
      <c r="D108" t="s">
        <v>4271</v>
      </c>
      <c r="E108" s="8" t="s">
        <v>4273</v>
      </c>
      <c r="F108" s="4">
        <v>9</v>
      </c>
      <c r="G108" s="13" t="s">
        <v>3904</v>
      </c>
      <c r="H108" s="4">
        <v>9</v>
      </c>
      <c r="I108" s="13" t="s">
        <v>3904</v>
      </c>
      <c r="J108" s="22">
        <v>3010</v>
      </c>
      <c r="K108" s="4">
        <v>3010</v>
      </c>
      <c r="L108" s="13" t="s">
        <v>7938</v>
      </c>
      <c r="M108" s="4"/>
    </row>
    <row r="109" spans="1:13" customFormat="1" x14ac:dyDescent="0.25">
      <c r="A109" t="s">
        <v>103</v>
      </c>
      <c r="B109" s="22">
        <v>401</v>
      </c>
      <c r="C109" t="s">
        <v>4271</v>
      </c>
      <c r="D109" t="s">
        <v>4271</v>
      </c>
      <c r="E109" s="8" t="s">
        <v>4039</v>
      </c>
      <c r="F109" s="4">
        <v>9</v>
      </c>
      <c r="G109" s="13" t="s">
        <v>3904</v>
      </c>
      <c r="H109" s="4">
        <v>9</v>
      </c>
      <c r="I109" s="13" t="s">
        <v>3904</v>
      </c>
      <c r="J109" s="22">
        <v>3010</v>
      </c>
      <c r="K109" s="4">
        <v>3010</v>
      </c>
      <c r="L109" s="13" t="s">
        <v>7938</v>
      </c>
      <c r="M109" s="4"/>
    </row>
    <row r="110" spans="1:13" customFormat="1" x14ac:dyDescent="0.25">
      <c r="A110" t="s">
        <v>104</v>
      </c>
      <c r="B110" s="22">
        <v>401</v>
      </c>
      <c r="C110" t="s">
        <v>4271</v>
      </c>
      <c r="D110" t="s">
        <v>4271</v>
      </c>
      <c r="E110" s="8" t="s">
        <v>4272</v>
      </c>
      <c r="F110" s="4">
        <v>9</v>
      </c>
      <c r="G110" s="13" t="s">
        <v>3904</v>
      </c>
      <c r="H110" s="4">
        <v>9</v>
      </c>
      <c r="I110" s="13" t="s">
        <v>3904</v>
      </c>
      <c r="J110" s="22">
        <v>3010</v>
      </c>
      <c r="K110" s="4">
        <v>3010</v>
      </c>
      <c r="L110" s="13" t="s">
        <v>7938</v>
      </c>
      <c r="M110" s="4"/>
    </row>
    <row r="111" spans="1:13" customFormat="1" x14ac:dyDescent="0.25">
      <c r="A111" t="s">
        <v>105</v>
      </c>
      <c r="B111" s="22">
        <v>401</v>
      </c>
      <c r="C111" t="s">
        <v>4271</v>
      </c>
      <c r="D111" t="s">
        <v>4271</v>
      </c>
      <c r="E111" s="8" t="s">
        <v>4265</v>
      </c>
      <c r="F111" s="4">
        <v>9</v>
      </c>
      <c r="G111" s="13" t="s">
        <v>3904</v>
      </c>
      <c r="H111" s="4">
        <v>9</v>
      </c>
      <c r="I111" s="13" t="s">
        <v>3904</v>
      </c>
      <c r="J111" s="22">
        <v>3010</v>
      </c>
      <c r="K111" s="4">
        <v>3010</v>
      </c>
      <c r="L111" s="13" t="s">
        <v>7938</v>
      </c>
      <c r="M111" s="4"/>
    </row>
    <row r="112" spans="1:13" customFormat="1" x14ac:dyDescent="0.25">
      <c r="A112" t="s">
        <v>110</v>
      </c>
      <c r="B112" s="22">
        <v>401</v>
      </c>
      <c r="C112" t="s">
        <v>4271</v>
      </c>
      <c r="D112" t="s">
        <v>4271</v>
      </c>
      <c r="E112" s="8">
        <v>99</v>
      </c>
      <c r="F112" s="4">
        <v>9</v>
      </c>
      <c r="G112" s="13" t="s">
        <v>3904</v>
      </c>
      <c r="H112" s="4">
        <v>9</v>
      </c>
      <c r="I112" s="13" t="s">
        <v>3904</v>
      </c>
      <c r="J112" s="22">
        <v>3010</v>
      </c>
      <c r="K112" s="4">
        <v>3010</v>
      </c>
      <c r="L112" s="13" t="s">
        <v>7938</v>
      </c>
      <c r="M112" s="4"/>
    </row>
    <row r="113" spans="1:13" customFormat="1" x14ac:dyDescent="0.25">
      <c r="A113" t="s">
        <v>111</v>
      </c>
      <c r="B113" s="22">
        <v>402</v>
      </c>
      <c r="C113" t="s">
        <v>4270</v>
      </c>
      <c r="D113" t="s">
        <v>6623</v>
      </c>
      <c r="E113" s="8">
        <v>99</v>
      </c>
      <c r="F113" s="4">
        <v>9</v>
      </c>
      <c r="G113" s="13" t="s">
        <v>3904</v>
      </c>
      <c r="H113" s="4">
        <v>9</v>
      </c>
      <c r="I113" s="13" t="s">
        <v>3904</v>
      </c>
      <c r="J113" s="22">
        <v>3010</v>
      </c>
      <c r="K113" s="4">
        <v>3010</v>
      </c>
      <c r="L113" s="13" t="s">
        <v>7938</v>
      </c>
      <c r="M113" s="4"/>
    </row>
    <row r="114" spans="1:13" customFormat="1" x14ac:dyDescent="0.25">
      <c r="A114" t="s">
        <v>118</v>
      </c>
      <c r="B114" s="22">
        <v>403</v>
      </c>
      <c r="C114" t="s">
        <v>4269</v>
      </c>
      <c r="D114" t="s">
        <v>6624</v>
      </c>
      <c r="E114" s="8">
        <v>99</v>
      </c>
      <c r="F114" s="4">
        <v>9</v>
      </c>
      <c r="G114" s="13" t="s">
        <v>3904</v>
      </c>
      <c r="H114" s="4">
        <v>9</v>
      </c>
      <c r="I114" s="13" t="s">
        <v>3904</v>
      </c>
      <c r="J114" s="22">
        <v>3105</v>
      </c>
      <c r="K114" s="4">
        <v>3105</v>
      </c>
      <c r="L114" s="13" t="s">
        <v>7948</v>
      </c>
      <c r="M114" s="4"/>
    </row>
    <row r="115" spans="1:13" customFormat="1" x14ac:dyDescent="0.25">
      <c r="A115" t="s">
        <v>112</v>
      </c>
      <c r="B115" s="22">
        <v>403</v>
      </c>
      <c r="C115" t="s">
        <v>4269</v>
      </c>
      <c r="D115" t="s">
        <v>6624</v>
      </c>
      <c r="E115" s="8">
        <v>19</v>
      </c>
      <c r="F115" s="4">
        <v>9</v>
      </c>
      <c r="G115" s="13" t="s">
        <v>3904</v>
      </c>
      <c r="H115" s="4">
        <v>9</v>
      </c>
      <c r="I115" s="13" t="s">
        <v>3904</v>
      </c>
      <c r="J115" s="22">
        <v>3205</v>
      </c>
      <c r="K115" s="4">
        <v>3205</v>
      </c>
      <c r="L115" s="13" t="s">
        <v>7967</v>
      </c>
      <c r="M115" s="4"/>
    </row>
    <row r="116" spans="1:13" customFormat="1" x14ac:dyDescent="0.25">
      <c r="A116" t="s">
        <v>113</v>
      </c>
      <c r="B116" s="22">
        <v>403</v>
      </c>
      <c r="C116" t="s">
        <v>4269</v>
      </c>
      <c r="D116" t="s">
        <v>6624</v>
      </c>
      <c r="E116" s="8">
        <v>39</v>
      </c>
      <c r="F116" s="4">
        <v>9</v>
      </c>
      <c r="G116" s="13" t="s">
        <v>3904</v>
      </c>
      <c r="H116" s="4">
        <v>9</v>
      </c>
      <c r="I116" s="13" t="s">
        <v>3904</v>
      </c>
      <c r="J116" s="22">
        <v>3205</v>
      </c>
      <c r="K116" s="4">
        <v>3205</v>
      </c>
      <c r="L116" s="13" t="s">
        <v>7967</v>
      </c>
      <c r="M116" s="4"/>
    </row>
    <row r="117" spans="1:13" customFormat="1" x14ac:dyDescent="0.25">
      <c r="A117" t="s">
        <v>114</v>
      </c>
      <c r="B117" s="22">
        <v>403</v>
      </c>
      <c r="C117" t="s">
        <v>4269</v>
      </c>
      <c r="D117" t="s">
        <v>6624</v>
      </c>
      <c r="E117" s="8">
        <v>99</v>
      </c>
      <c r="F117" s="4" t="s">
        <v>3911</v>
      </c>
      <c r="G117" s="13" t="s">
        <v>3910</v>
      </c>
      <c r="H117" s="4">
        <v>9</v>
      </c>
      <c r="I117" s="13" t="s">
        <v>3904</v>
      </c>
      <c r="J117" s="22">
        <v>3205</v>
      </c>
      <c r="K117" s="4">
        <v>3205</v>
      </c>
      <c r="L117" s="13" t="s">
        <v>7967</v>
      </c>
      <c r="M117" s="4"/>
    </row>
    <row r="118" spans="1:13" customFormat="1" x14ac:dyDescent="0.25">
      <c r="A118" t="s">
        <v>115</v>
      </c>
      <c r="B118" s="22">
        <v>403</v>
      </c>
      <c r="C118" t="s">
        <v>4269</v>
      </c>
      <c r="D118" t="s">
        <v>6624</v>
      </c>
      <c r="E118" s="8">
        <v>99</v>
      </c>
      <c r="F118" s="4" t="s">
        <v>3909</v>
      </c>
      <c r="G118" s="13" t="s">
        <v>3908</v>
      </c>
      <c r="H118" s="4">
        <v>9</v>
      </c>
      <c r="I118" s="13" t="s">
        <v>3904</v>
      </c>
      <c r="J118" s="22">
        <v>3205</v>
      </c>
      <c r="K118" s="4">
        <v>3205</v>
      </c>
      <c r="L118" s="13" t="s">
        <v>7967</v>
      </c>
      <c r="M118" s="4"/>
    </row>
    <row r="119" spans="1:13" customFormat="1" x14ac:dyDescent="0.25">
      <c r="A119" t="s">
        <v>116</v>
      </c>
      <c r="B119" s="22">
        <v>403</v>
      </c>
      <c r="C119" t="s">
        <v>4269</v>
      </c>
      <c r="D119" t="s">
        <v>6624</v>
      </c>
      <c r="E119" s="8">
        <v>99</v>
      </c>
      <c r="F119" s="4">
        <v>4</v>
      </c>
      <c r="G119" s="13" t="s">
        <v>3907</v>
      </c>
      <c r="H119" s="4">
        <v>9</v>
      </c>
      <c r="I119" s="13" t="s">
        <v>3904</v>
      </c>
      <c r="J119" s="22">
        <v>3205</v>
      </c>
      <c r="K119" s="4">
        <v>3205</v>
      </c>
      <c r="L119" s="13" t="s">
        <v>7967</v>
      </c>
      <c r="M119" s="4"/>
    </row>
    <row r="120" spans="1:13" customFormat="1" x14ac:dyDescent="0.25">
      <c r="A120" t="s">
        <v>117</v>
      </c>
      <c r="B120" s="22">
        <v>403</v>
      </c>
      <c r="C120" t="s">
        <v>4269</v>
      </c>
      <c r="D120" t="s">
        <v>6624</v>
      </c>
      <c r="E120" s="8">
        <v>99</v>
      </c>
      <c r="F120" s="4">
        <v>7</v>
      </c>
      <c r="G120" s="13" t="s">
        <v>3906</v>
      </c>
      <c r="H120" s="4">
        <v>9</v>
      </c>
      <c r="I120" s="13" t="s">
        <v>3904</v>
      </c>
      <c r="J120" s="22">
        <v>3205</v>
      </c>
      <c r="K120" s="4">
        <v>3205</v>
      </c>
      <c r="L120" s="13" t="s">
        <v>7967</v>
      </c>
      <c r="M120" s="4"/>
    </row>
    <row r="121" spans="1:13" customFormat="1" x14ac:dyDescent="0.25">
      <c r="B121" s="23">
        <v>404</v>
      </c>
      <c r="E121" s="8"/>
      <c r="F121" s="4"/>
      <c r="G121" s="13"/>
      <c r="H121" s="4"/>
      <c r="I121" s="13"/>
      <c r="J121" s="22"/>
      <c r="K121" s="4"/>
      <c r="L121" s="13"/>
      <c r="M121" s="4"/>
    </row>
    <row r="122" spans="1:13" customFormat="1" x14ac:dyDescent="0.25">
      <c r="A122" t="s">
        <v>119</v>
      </c>
      <c r="B122" s="22">
        <v>405</v>
      </c>
      <c r="C122" t="s">
        <v>4268</v>
      </c>
      <c r="D122" t="s">
        <v>6625</v>
      </c>
      <c r="E122" s="8">
        <v>99</v>
      </c>
      <c r="F122" s="4">
        <v>9</v>
      </c>
      <c r="G122" s="13" t="s">
        <v>3904</v>
      </c>
      <c r="H122" s="4">
        <v>9</v>
      </c>
      <c r="I122" s="13" t="s">
        <v>3904</v>
      </c>
      <c r="J122" s="22">
        <v>172000000</v>
      </c>
      <c r="K122" s="22">
        <v>172000</v>
      </c>
      <c r="L122" s="13" t="s">
        <v>7134</v>
      </c>
      <c r="M122" s="4"/>
    </row>
    <row r="123" spans="1:13" customFormat="1" x14ac:dyDescent="0.25">
      <c r="A123" t="s">
        <v>127</v>
      </c>
      <c r="B123" s="22">
        <v>406</v>
      </c>
      <c r="C123" t="s">
        <v>4267</v>
      </c>
      <c r="D123" t="s">
        <v>6626</v>
      </c>
      <c r="E123" s="8" t="s">
        <v>4039</v>
      </c>
      <c r="F123" s="4" t="s">
        <v>3911</v>
      </c>
      <c r="G123" s="13" t="s">
        <v>3910</v>
      </c>
      <c r="H123" s="4">
        <v>9</v>
      </c>
      <c r="I123" s="13" t="s">
        <v>3904</v>
      </c>
      <c r="J123" s="22">
        <v>3105</v>
      </c>
      <c r="K123" s="4">
        <v>3105</v>
      </c>
      <c r="L123" s="13" t="s">
        <v>7948</v>
      </c>
      <c r="M123" s="4"/>
    </row>
    <row r="124" spans="1:13" customFormat="1" x14ac:dyDescent="0.25">
      <c r="A124" t="s">
        <v>128</v>
      </c>
      <c r="B124" s="22">
        <v>406</v>
      </c>
      <c r="C124" t="s">
        <v>4267</v>
      </c>
      <c r="D124" t="s">
        <v>6626</v>
      </c>
      <c r="E124" s="8" t="s">
        <v>4039</v>
      </c>
      <c r="F124" s="4" t="s">
        <v>3909</v>
      </c>
      <c r="G124" s="13" t="s">
        <v>3908</v>
      </c>
      <c r="H124" s="4">
        <v>9</v>
      </c>
      <c r="I124" s="13" t="s">
        <v>3904</v>
      </c>
      <c r="J124" s="22">
        <v>3105</v>
      </c>
      <c r="K124" s="4">
        <v>3105</v>
      </c>
      <c r="L124" s="13" t="s">
        <v>7948</v>
      </c>
      <c r="M124" s="4"/>
    </row>
    <row r="125" spans="1:13" customFormat="1" x14ac:dyDescent="0.25">
      <c r="A125" t="s">
        <v>129</v>
      </c>
      <c r="B125" s="22">
        <v>406</v>
      </c>
      <c r="C125" t="s">
        <v>4267</v>
      </c>
      <c r="D125" t="s">
        <v>6626</v>
      </c>
      <c r="E125" s="8" t="s">
        <v>4039</v>
      </c>
      <c r="F125" s="4">
        <v>4</v>
      </c>
      <c r="G125" s="13" t="s">
        <v>3907</v>
      </c>
      <c r="H125" s="4">
        <v>9</v>
      </c>
      <c r="I125" s="13" t="s">
        <v>3904</v>
      </c>
      <c r="J125" s="22">
        <v>3105</v>
      </c>
      <c r="K125" s="4">
        <v>3105</v>
      </c>
      <c r="L125" s="13" t="s">
        <v>7948</v>
      </c>
      <c r="M125" s="4"/>
    </row>
    <row r="126" spans="1:13" customFormat="1" x14ac:dyDescent="0.25">
      <c r="A126" t="s">
        <v>130</v>
      </c>
      <c r="B126" s="22">
        <v>406</v>
      </c>
      <c r="C126" t="s">
        <v>4267</v>
      </c>
      <c r="D126" t="s">
        <v>6626</v>
      </c>
      <c r="E126" s="8" t="s">
        <v>4039</v>
      </c>
      <c r="F126" s="4">
        <v>9</v>
      </c>
      <c r="G126" s="13" t="s">
        <v>3904</v>
      </c>
      <c r="H126" s="4">
        <v>9</v>
      </c>
      <c r="I126" s="13" t="s">
        <v>3904</v>
      </c>
      <c r="J126" s="22">
        <v>3105</v>
      </c>
      <c r="K126" s="4">
        <v>3105</v>
      </c>
      <c r="L126" s="13" t="s">
        <v>7948</v>
      </c>
      <c r="M126" s="4"/>
    </row>
    <row r="127" spans="1:13" customFormat="1" x14ac:dyDescent="0.25">
      <c r="A127" t="s">
        <v>143</v>
      </c>
      <c r="B127" s="22">
        <v>406</v>
      </c>
      <c r="C127" t="s">
        <v>4267</v>
      </c>
      <c r="D127" t="s">
        <v>6626</v>
      </c>
      <c r="E127" s="8" t="s">
        <v>4265</v>
      </c>
      <c r="F127" s="4">
        <v>9</v>
      </c>
      <c r="G127" s="13" t="s">
        <v>3904</v>
      </c>
      <c r="H127" s="4">
        <v>9</v>
      </c>
      <c r="I127" s="13" t="s">
        <v>3904</v>
      </c>
      <c r="J127" s="22">
        <v>3105</v>
      </c>
      <c r="K127" s="4">
        <v>3105</v>
      </c>
      <c r="L127" s="13" t="s">
        <v>7948</v>
      </c>
      <c r="M127" s="4"/>
    </row>
    <row r="128" spans="1:13" customFormat="1" x14ac:dyDescent="0.25">
      <c r="A128" t="s">
        <v>146</v>
      </c>
      <c r="B128" s="22">
        <v>406</v>
      </c>
      <c r="C128" t="s">
        <v>4267</v>
      </c>
      <c r="D128" t="s">
        <v>6626</v>
      </c>
      <c r="E128" s="8">
        <v>69</v>
      </c>
      <c r="F128" s="4">
        <v>4</v>
      </c>
      <c r="G128" s="13" t="s">
        <v>3907</v>
      </c>
      <c r="H128" s="4">
        <v>9</v>
      </c>
      <c r="I128" s="13" t="s">
        <v>3904</v>
      </c>
      <c r="J128" s="22">
        <v>3105</v>
      </c>
      <c r="K128" s="4">
        <v>3105</v>
      </c>
      <c r="L128" s="13" t="s">
        <v>7948</v>
      </c>
      <c r="M128" s="4"/>
    </row>
    <row r="129" spans="1:13" customFormat="1" x14ac:dyDescent="0.25">
      <c r="A129" t="s">
        <v>147</v>
      </c>
      <c r="B129" s="22">
        <v>406</v>
      </c>
      <c r="C129" t="s">
        <v>4267</v>
      </c>
      <c r="D129" t="s">
        <v>6626</v>
      </c>
      <c r="E129" s="8">
        <v>69</v>
      </c>
      <c r="F129" s="4">
        <v>9</v>
      </c>
      <c r="G129" s="13" t="s">
        <v>3904</v>
      </c>
      <c r="H129" s="4">
        <v>9</v>
      </c>
      <c r="I129" s="13" t="s">
        <v>3904</v>
      </c>
      <c r="J129" s="22">
        <v>3105</v>
      </c>
      <c r="K129" s="4">
        <v>3105</v>
      </c>
      <c r="L129" s="13" t="s">
        <v>7948</v>
      </c>
      <c r="M129" s="4"/>
    </row>
    <row r="130" spans="1:13" customFormat="1" x14ac:dyDescent="0.25">
      <c r="A130" t="s">
        <v>148</v>
      </c>
      <c r="B130" s="22">
        <v>406</v>
      </c>
      <c r="C130" t="s">
        <v>4267</v>
      </c>
      <c r="D130" t="s">
        <v>6626</v>
      </c>
      <c r="E130" s="8">
        <v>99</v>
      </c>
      <c r="F130" s="4">
        <v>9</v>
      </c>
      <c r="G130" s="13" t="s">
        <v>3904</v>
      </c>
      <c r="H130" s="4">
        <v>9</v>
      </c>
      <c r="I130" s="13" t="s">
        <v>3904</v>
      </c>
      <c r="J130" s="22">
        <v>3105</v>
      </c>
      <c r="K130" s="4">
        <v>3105</v>
      </c>
      <c r="L130" s="13" t="s">
        <v>7948</v>
      </c>
      <c r="M130" s="4"/>
    </row>
    <row r="131" spans="1:13" customFormat="1" x14ac:dyDescent="0.25">
      <c r="A131" t="s">
        <v>123</v>
      </c>
      <c r="B131" s="22">
        <v>406</v>
      </c>
      <c r="C131" t="s">
        <v>4267</v>
      </c>
      <c r="D131" t="s">
        <v>6626</v>
      </c>
      <c r="E131" s="8" t="s">
        <v>4208</v>
      </c>
      <c r="F131" s="4" t="s">
        <v>3911</v>
      </c>
      <c r="G131" s="13" t="s">
        <v>3910</v>
      </c>
      <c r="H131" s="4">
        <v>9</v>
      </c>
      <c r="I131" s="13" t="s">
        <v>3904</v>
      </c>
      <c r="J131" s="22">
        <v>3645</v>
      </c>
      <c r="K131" s="4">
        <v>3645</v>
      </c>
      <c r="L131" s="13" t="s">
        <v>8025</v>
      </c>
      <c r="M131" s="4"/>
    </row>
    <row r="132" spans="1:13" customFormat="1" x14ac:dyDescent="0.25">
      <c r="A132" t="s">
        <v>124</v>
      </c>
      <c r="B132" s="22">
        <v>406</v>
      </c>
      <c r="C132" t="s">
        <v>4267</v>
      </c>
      <c r="D132" t="s">
        <v>6626</v>
      </c>
      <c r="E132" s="8" t="s">
        <v>4208</v>
      </c>
      <c r="F132" s="4" t="s">
        <v>3909</v>
      </c>
      <c r="G132" s="13" t="s">
        <v>3908</v>
      </c>
      <c r="H132" s="4">
        <v>9</v>
      </c>
      <c r="I132" s="13" t="s">
        <v>3904</v>
      </c>
      <c r="J132" s="22">
        <v>3645</v>
      </c>
      <c r="K132" s="4">
        <v>3645</v>
      </c>
      <c r="L132" s="13" t="s">
        <v>8025</v>
      </c>
      <c r="M132" s="4"/>
    </row>
    <row r="133" spans="1:13" customFormat="1" x14ac:dyDescent="0.25">
      <c r="A133" t="s">
        <v>125</v>
      </c>
      <c r="B133" s="22">
        <v>406</v>
      </c>
      <c r="C133" t="s">
        <v>4267</v>
      </c>
      <c r="D133" t="s">
        <v>6626</v>
      </c>
      <c r="E133" s="8" t="s">
        <v>4208</v>
      </c>
      <c r="F133" s="4">
        <v>4</v>
      </c>
      <c r="G133" s="13" t="s">
        <v>3907</v>
      </c>
      <c r="H133" s="4">
        <v>9</v>
      </c>
      <c r="I133" s="13" t="s">
        <v>3904</v>
      </c>
      <c r="J133" s="22">
        <v>3645</v>
      </c>
      <c r="K133" s="4">
        <v>3645</v>
      </c>
      <c r="L133" s="13" t="s">
        <v>8025</v>
      </c>
      <c r="M133" s="4"/>
    </row>
    <row r="134" spans="1:13" customFormat="1" x14ac:dyDescent="0.25">
      <c r="A134" t="s">
        <v>136</v>
      </c>
      <c r="B134" s="22">
        <v>406</v>
      </c>
      <c r="C134" t="s">
        <v>4267</v>
      </c>
      <c r="D134" t="s">
        <v>6626</v>
      </c>
      <c r="E134" s="8" t="s">
        <v>3916</v>
      </c>
      <c r="F134" s="4">
        <v>9</v>
      </c>
      <c r="G134" s="13" t="s">
        <v>3904</v>
      </c>
      <c r="H134" s="4">
        <v>9</v>
      </c>
      <c r="I134" s="13" t="s">
        <v>3904</v>
      </c>
      <c r="J134" s="22">
        <v>3645</v>
      </c>
      <c r="K134" s="4">
        <v>3645</v>
      </c>
      <c r="L134" s="13" t="s">
        <v>8025</v>
      </c>
      <c r="M134" s="4"/>
    </row>
    <row r="135" spans="1:13" customFormat="1" x14ac:dyDescent="0.25">
      <c r="A135" t="s">
        <v>121</v>
      </c>
      <c r="B135" s="22">
        <v>406</v>
      </c>
      <c r="C135" t="s">
        <v>4267</v>
      </c>
      <c r="D135" t="s">
        <v>6626</v>
      </c>
      <c r="E135" s="8" t="s">
        <v>3922</v>
      </c>
      <c r="F135" s="4">
        <v>9</v>
      </c>
      <c r="G135" s="13" t="s">
        <v>3904</v>
      </c>
      <c r="H135" s="4">
        <v>9</v>
      </c>
      <c r="I135" s="13" t="s">
        <v>3904</v>
      </c>
      <c r="J135" s="22">
        <v>3745</v>
      </c>
      <c r="K135" s="4">
        <v>3745</v>
      </c>
      <c r="L135" s="13" t="s">
        <v>8039</v>
      </c>
      <c r="M135" s="4"/>
    </row>
    <row r="136" spans="1:13" customFormat="1" x14ac:dyDescent="0.25">
      <c r="A136" t="s">
        <v>122</v>
      </c>
      <c r="B136" s="22">
        <v>406</v>
      </c>
      <c r="C136" t="s">
        <v>4267</v>
      </c>
      <c r="D136" t="s">
        <v>6626</v>
      </c>
      <c r="E136" s="8" t="s">
        <v>3921</v>
      </c>
      <c r="F136" s="4">
        <v>9</v>
      </c>
      <c r="G136" s="13" t="s">
        <v>3904</v>
      </c>
      <c r="H136" s="4">
        <v>9</v>
      </c>
      <c r="I136" s="13" t="s">
        <v>3904</v>
      </c>
      <c r="J136" s="22">
        <v>3745</v>
      </c>
      <c r="K136" s="4">
        <v>3745</v>
      </c>
      <c r="L136" s="13" t="s">
        <v>8039</v>
      </c>
      <c r="M136" s="4"/>
    </row>
    <row r="137" spans="1:13" customFormat="1" x14ac:dyDescent="0.25">
      <c r="A137" t="s">
        <v>126</v>
      </c>
      <c r="B137" s="22">
        <v>406</v>
      </c>
      <c r="C137" t="s">
        <v>4267</v>
      </c>
      <c r="D137" t="s">
        <v>6626</v>
      </c>
      <c r="E137" s="8" t="s">
        <v>4208</v>
      </c>
      <c r="F137" s="4">
        <v>9</v>
      </c>
      <c r="G137" s="13" t="s">
        <v>3904</v>
      </c>
      <c r="H137" s="4">
        <v>9</v>
      </c>
      <c r="I137" s="13" t="s">
        <v>3904</v>
      </c>
      <c r="J137" s="22">
        <v>3745</v>
      </c>
      <c r="K137" s="4">
        <v>3745</v>
      </c>
      <c r="L137" s="13" t="s">
        <v>8039</v>
      </c>
      <c r="M137" s="4"/>
    </row>
    <row r="138" spans="1:13" customFormat="1" x14ac:dyDescent="0.25">
      <c r="A138" t="s">
        <v>131</v>
      </c>
      <c r="B138" s="22">
        <v>406</v>
      </c>
      <c r="C138" t="s">
        <v>4267</v>
      </c>
      <c r="D138" t="s">
        <v>6626</v>
      </c>
      <c r="E138" s="8" t="s">
        <v>3920</v>
      </c>
      <c r="F138" s="4">
        <v>9</v>
      </c>
      <c r="G138" s="13" t="s">
        <v>3904</v>
      </c>
      <c r="H138" s="4">
        <v>9</v>
      </c>
      <c r="I138" s="13" t="s">
        <v>3904</v>
      </c>
      <c r="J138" s="22">
        <v>3745</v>
      </c>
      <c r="K138" s="4">
        <v>3745</v>
      </c>
      <c r="L138" s="13" t="s">
        <v>8039</v>
      </c>
      <c r="M138" s="4"/>
    </row>
    <row r="139" spans="1:13" customFormat="1" x14ac:dyDescent="0.25">
      <c r="A139" t="s">
        <v>132</v>
      </c>
      <c r="B139" s="22">
        <v>406</v>
      </c>
      <c r="C139" t="s">
        <v>4267</v>
      </c>
      <c r="D139" t="s">
        <v>6626</v>
      </c>
      <c r="E139" s="8" t="s">
        <v>3919</v>
      </c>
      <c r="F139" s="4">
        <v>9</v>
      </c>
      <c r="G139" s="13" t="s">
        <v>3904</v>
      </c>
      <c r="H139" s="4">
        <v>9</v>
      </c>
      <c r="I139" s="13" t="s">
        <v>3904</v>
      </c>
      <c r="J139" s="22">
        <v>3745</v>
      </c>
      <c r="K139" s="4">
        <v>3745</v>
      </c>
      <c r="L139" s="13" t="s">
        <v>8039</v>
      </c>
      <c r="M139" s="4"/>
    </row>
    <row r="140" spans="1:13" customFormat="1" x14ac:dyDescent="0.25">
      <c r="A140" t="s">
        <v>133</v>
      </c>
      <c r="B140" s="22">
        <v>406</v>
      </c>
      <c r="C140" t="s">
        <v>4267</v>
      </c>
      <c r="D140" t="s">
        <v>6626</v>
      </c>
      <c r="E140" s="8" t="s">
        <v>3918</v>
      </c>
      <c r="F140" s="4">
        <v>9</v>
      </c>
      <c r="G140" s="13" t="s">
        <v>3904</v>
      </c>
      <c r="H140" s="4">
        <v>9</v>
      </c>
      <c r="I140" s="13" t="s">
        <v>3904</v>
      </c>
      <c r="J140" s="22">
        <v>3745</v>
      </c>
      <c r="K140" s="4">
        <v>3745</v>
      </c>
      <c r="L140" s="13" t="s">
        <v>8039</v>
      </c>
      <c r="M140" s="4"/>
    </row>
    <row r="141" spans="1:13" customFormat="1" x14ac:dyDescent="0.25">
      <c r="A141" t="s">
        <v>134</v>
      </c>
      <c r="B141" s="22">
        <v>406</v>
      </c>
      <c r="C141" t="s">
        <v>4267</v>
      </c>
      <c r="D141" t="s">
        <v>6626</v>
      </c>
      <c r="E141" s="8" t="s">
        <v>3917</v>
      </c>
      <c r="F141" s="4">
        <v>9</v>
      </c>
      <c r="G141" s="13" t="s">
        <v>3904</v>
      </c>
      <c r="H141" s="4">
        <v>9</v>
      </c>
      <c r="I141" s="13" t="s">
        <v>3904</v>
      </c>
      <c r="J141" s="22">
        <v>3745</v>
      </c>
      <c r="K141" s="4">
        <v>3745</v>
      </c>
      <c r="L141" s="13" t="s">
        <v>8039</v>
      </c>
      <c r="M141" s="4"/>
    </row>
    <row r="142" spans="1:13" customFormat="1" x14ac:dyDescent="0.25">
      <c r="A142" t="s">
        <v>137</v>
      </c>
      <c r="B142" s="22">
        <v>406</v>
      </c>
      <c r="C142" t="s">
        <v>4267</v>
      </c>
      <c r="D142" t="s">
        <v>6626</v>
      </c>
      <c r="E142" s="8" t="s">
        <v>4204</v>
      </c>
      <c r="F142" s="4" t="s">
        <v>3911</v>
      </c>
      <c r="G142" s="13" t="s">
        <v>3910</v>
      </c>
      <c r="H142" s="4">
        <v>9</v>
      </c>
      <c r="I142" s="13" t="s">
        <v>3904</v>
      </c>
      <c r="J142" s="22">
        <v>3745</v>
      </c>
      <c r="K142" s="4">
        <v>3745</v>
      </c>
      <c r="L142" s="13" t="s">
        <v>8039</v>
      </c>
      <c r="M142" s="4"/>
    </row>
    <row r="143" spans="1:13" customFormat="1" x14ac:dyDescent="0.25">
      <c r="A143" t="s">
        <v>138</v>
      </c>
      <c r="B143" s="22">
        <v>406</v>
      </c>
      <c r="C143" t="s">
        <v>4267</v>
      </c>
      <c r="D143" t="s">
        <v>6626</v>
      </c>
      <c r="E143" s="8" t="s">
        <v>4204</v>
      </c>
      <c r="F143" s="4" t="s">
        <v>3909</v>
      </c>
      <c r="G143" s="13" t="s">
        <v>3908</v>
      </c>
      <c r="H143" s="4">
        <v>9</v>
      </c>
      <c r="I143" s="13" t="s">
        <v>3904</v>
      </c>
      <c r="J143" s="22">
        <v>3745</v>
      </c>
      <c r="K143" s="4">
        <v>3745</v>
      </c>
      <c r="L143" s="13" t="s">
        <v>8039</v>
      </c>
      <c r="M143" s="4"/>
    </row>
    <row r="144" spans="1:13" customFormat="1" x14ac:dyDescent="0.25">
      <c r="A144" t="s">
        <v>139</v>
      </c>
      <c r="B144" s="22">
        <v>406</v>
      </c>
      <c r="C144" t="s">
        <v>4267</v>
      </c>
      <c r="D144" t="s">
        <v>6626</v>
      </c>
      <c r="E144" s="8" t="s">
        <v>4204</v>
      </c>
      <c r="F144" s="4">
        <v>4</v>
      </c>
      <c r="G144" s="13" t="s">
        <v>3907</v>
      </c>
      <c r="H144" s="4">
        <v>9</v>
      </c>
      <c r="I144" s="13" t="s">
        <v>3904</v>
      </c>
      <c r="J144" s="22">
        <v>3745</v>
      </c>
      <c r="K144" s="4">
        <v>3745</v>
      </c>
      <c r="L144" s="13" t="s">
        <v>8039</v>
      </c>
      <c r="M144" s="4"/>
    </row>
    <row r="145" spans="1:13" customFormat="1" x14ac:dyDescent="0.25">
      <c r="A145" t="s">
        <v>140</v>
      </c>
      <c r="B145" s="22">
        <v>406</v>
      </c>
      <c r="C145" t="s">
        <v>4267</v>
      </c>
      <c r="D145" t="s">
        <v>6626</v>
      </c>
      <c r="E145" s="8" t="s">
        <v>4204</v>
      </c>
      <c r="F145" s="4">
        <v>9</v>
      </c>
      <c r="G145" s="13" t="s">
        <v>3904</v>
      </c>
      <c r="H145" s="4">
        <v>9</v>
      </c>
      <c r="I145" s="13" t="s">
        <v>3904</v>
      </c>
      <c r="J145" s="22">
        <v>3745</v>
      </c>
      <c r="K145" s="4">
        <v>3745</v>
      </c>
      <c r="L145" s="13" t="s">
        <v>8039</v>
      </c>
      <c r="M145" s="4"/>
    </row>
    <row r="146" spans="1:13" customFormat="1" x14ac:dyDescent="0.25">
      <c r="A146" t="s">
        <v>141</v>
      </c>
      <c r="B146" s="22">
        <v>406</v>
      </c>
      <c r="C146" t="s">
        <v>4267</v>
      </c>
      <c r="D146" t="s">
        <v>6626</v>
      </c>
      <c r="E146" s="8" t="s">
        <v>3915</v>
      </c>
      <c r="F146" s="4">
        <v>9</v>
      </c>
      <c r="G146" s="13" t="s">
        <v>3904</v>
      </c>
      <c r="H146" s="4">
        <v>9</v>
      </c>
      <c r="I146" s="13" t="s">
        <v>3904</v>
      </c>
      <c r="J146" s="22">
        <v>3745</v>
      </c>
      <c r="K146" s="4">
        <v>3745</v>
      </c>
      <c r="L146" s="13" t="s">
        <v>8039</v>
      </c>
      <c r="M146" s="4"/>
    </row>
    <row r="147" spans="1:13" customFormat="1" x14ac:dyDescent="0.25">
      <c r="A147" t="s">
        <v>142</v>
      </c>
      <c r="B147" s="22">
        <v>406</v>
      </c>
      <c r="C147" t="s">
        <v>4267</v>
      </c>
      <c r="D147" t="s">
        <v>6626</v>
      </c>
      <c r="E147" s="8" t="s">
        <v>4203</v>
      </c>
      <c r="F147" s="4">
        <v>9</v>
      </c>
      <c r="G147" s="13" t="s">
        <v>3904</v>
      </c>
      <c r="H147" s="4">
        <v>9</v>
      </c>
      <c r="I147" s="13" t="s">
        <v>3904</v>
      </c>
      <c r="J147" s="22">
        <v>3745</v>
      </c>
      <c r="K147" s="4">
        <v>3745</v>
      </c>
      <c r="L147" s="13" t="s">
        <v>8039</v>
      </c>
      <c r="M147" s="4"/>
    </row>
    <row r="148" spans="1:13" customFormat="1" x14ac:dyDescent="0.25">
      <c r="A148" t="s">
        <v>144</v>
      </c>
      <c r="B148" s="22">
        <v>406</v>
      </c>
      <c r="C148" t="s">
        <v>4267</v>
      </c>
      <c r="D148" t="s">
        <v>6626</v>
      </c>
      <c r="E148" s="8" t="s">
        <v>3914</v>
      </c>
      <c r="F148" s="4">
        <v>9</v>
      </c>
      <c r="G148" s="13" t="s">
        <v>3904</v>
      </c>
      <c r="H148" s="4">
        <v>9</v>
      </c>
      <c r="I148" s="13" t="s">
        <v>3904</v>
      </c>
      <c r="J148" s="22">
        <v>3745</v>
      </c>
      <c r="K148" s="4">
        <v>3745</v>
      </c>
      <c r="L148" s="13" t="s">
        <v>8039</v>
      </c>
      <c r="M148" s="4"/>
    </row>
    <row r="149" spans="1:13" customFormat="1" x14ac:dyDescent="0.25">
      <c r="A149" t="s">
        <v>120</v>
      </c>
      <c r="B149" s="22">
        <v>406</v>
      </c>
      <c r="C149" t="s">
        <v>4267</v>
      </c>
      <c r="D149" t="s">
        <v>6626</v>
      </c>
      <c r="E149" s="8" t="s">
        <v>4211</v>
      </c>
      <c r="F149" s="4">
        <v>9</v>
      </c>
      <c r="G149" s="13" t="s">
        <v>3904</v>
      </c>
      <c r="H149" s="4">
        <v>9</v>
      </c>
      <c r="I149" s="13" t="s">
        <v>3904</v>
      </c>
      <c r="J149" s="22">
        <v>3746</v>
      </c>
      <c r="K149" s="4">
        <v>3746</v>
      </c>
      <c r="L149" s="13" t="s">
        <v>8040</v>
      </c>
      <c r="M149" s="4"/>
    </row>
    <row r="150" spans="1:13" customFormat="1" x14ac:dyDescent="0.25">
      <c r="A150" t="s">
        <v>135</v>
      </c>
      <c r="B150" s="22">
        <v>406</v>
      </c>
      <c r="C150" t="s">
        <v>4267</v>
      </c>
      <c r="D150" t="s">
        <v>6626</v>
      </c>
      <c r="E150" s="8" t="s">
        <v>4205</v>
      </c>
      <c r="F150" s="4">
        <v>9</v>
      </c>
      <c r="G150" s="13" t="s">
        <v>3904</v>
      </c>
      <c r="H150" s="4">
        <v>9</v>
      </c>
      <c r="I150" s="13" t="s">
        <v>3904</v>
      </c>
      <c r="J150" s="22">
        <v>3746</v>
      </c>
      <c r="K150" s="4">
        <v>3746</v>
      </c>
      <c r="L150" s="13" t="s">
        <v>8040</v>
      </c>
      <c r="M150" s="4"/>
    </row>
    <row r="151" spans="1:13" customFormat="1" x14ac:dyDescent="0.25">
      <c r="A151" t="s">
        <v>145</v>
      </c>
      <c r="B151" s="22">
        <v>406</v>
      </c>
      <c r="C151" t="s">
        <v>4267</v>
      </c>
      <c r="D151" t="s">
        <v>6626</v>
      </c>
      <c r="E151" s="8">
        <v>15</v>
      </c>
      <c r="F151" s="4">
        <v>9</v>
      </c>
      <c r="G151" s="13" t="s">
        <v>3904</v>
      </c>
      <c r="H151" s="4">
        <v>9</v>
      </c>
      <c r="I151" s="13" t="s">
        <v>3904</v>
      </c>
      <c r="J151" s="22">
        <v>3746</v>
      </c>
      <c r="K151" s="4">
        <v>3746</v>
      </c>
      <c r="L151" s="13" t="s">
        <v>8040</v>
      </c>
      <c r="M151" s="4"/>
    </row>
    <row r="152" spans="1:13" customFormat="1" x14ac:dyDescent="0.25">
      <c r="A152" t="s">
        <v>156</v>
      </c>
      <c r="B152" s="22">
        <v>407</v>
      </c>
      <c r="C152" t="s">
        <v>6648</v>
      </c>
      <c r="D152" t="s">
        <v>6647</v>
      </c>
      <c r="E152" s="8" t="s">
        <v>4039</v>
      </c>
      <c r="F152" s="4" t="s">
        <v>3911</v>
      </c>
      <c r="G152" s="13" t="s">
        <v>3910</v>
      </c>
      <c r="H152" s="4">
        <v>9</v>
      </c>
      <c r="I152" s="13" t="s">
        <v>3904</v>
      </c>
      <c r="J152" s="22">
        <v>3106</v>
      </c>
      <c r="K152" s="4">
        <v>3106</v>
      </c>
      <c r="L152" s="13" t="s">
        <v>7949</v>
      </c>
      <c r="M152" s="4"/>
    </row>
    <row r="153" spans="1:13" customFormat="1" x14ac:dyDescent="0.25">
      <c r="A153" t="s">
        <v>157</v>
      </c>
      <c r="B153" s="22">
        <v>407</v>
      </c>
      <c r="C153" t="s">
        <v>6648</v>
      </c>
      <c r="D153" t="s">
        <v>6647</v>
      </c>
      <c r="E153" s="8" t="s">
        <v>4039</v>
      </c>
      <c r="F153" s="4" t="s">
        <v>3909</v>
      </c>
      <c r="G153" s="13" t="s">
        <v>3908</v>
      </c>
      <c r="H153" s="4">
        <v>9</v>
      </c>
      <c r="I153" s="13" t="s">
        <v>3904</v>
      </c>
      <c r="J153" s="22">
        <v>3106</v>
      </c>
      <c r="K153" s="4">
        <v>3106</v>
      </c>
      <c r="L153" s="13" t="s">
        <v>7949</v>
      </c>
      <c r="M153" s="4"/>
    </row>
    <row r="154" spans="1:13" customFormat="1" x14ac:dyDescent="0.25">
      <c r="A154" t="s">
        <v>158</v>
      </c>
      <c r="B154" s="22">
        <v>407</v>
      </c>
      <c r="C154" t="s">
        <v>6648</v>
      </c>
      <c r="D154" t="s">
        <v>6647</v>
      </c>
      <c r="E154" s="8" t="s">
        <v>4039</v>
      </c>
      <c r="F154" s="4">
        <v>4</v>
      </c>
      <c r="G154" s="13" t="s">
        <v>3907</v>
      </c>
      <c r="H154" s="4">
        <v>9</v>
      </c>
      <c r="I154" s="13" t="s">
        <v>3904</v>
      </c>
      <c r="J154" s="22">
        <v>3106</v>
      </c>
      <c r="K154" s="4">
        <v>3106</v>
      </c>
      <c r="L154" s="13" t="s">
        <v>7949</v>
      </c>
      <c r="M154" s="4"/>
    </row>
    <row r="155" spans="1:13" customFormat="1" x14ac:dyDescent="0.25">
      <c r="A155" t="s">
        <v>159</v>
      </c>
      <c r="B155" s="22">
        <v>407</v>
      </c>
      <c r="C155" t="s">
        <v>6648</v>
      </c>
      <c r="D155" t="s">
        <v>6647</v>
      </c>
      <c r="E155" s="8" t="s">
        <v>4039</v>
      </c>
      <c r="F155" s="4">
        <v>9</v>
      </c>
      <c r="G155" s="13" t="s">
        <v>3904</v>
      </c>
      <c r="H155" s="4">
        <v>9</v>
      </c>
      <c r="I155" s="13" t="s">
        <v>3904</v>
      </c>
      <c r="J155" s="22">
        <v>3106</v>
      </c>
      <c r="K155" s="4">
        <v>3106</v>
      </c>
      <c r="L155" s="13" t="s">
        <v>7949</v>
      </c>
      <c r="M155" s="4"/>
    </row>
    <row r="156" spans="1:13" customFormat="1" x14ac:dyDescent="0.25">
      <c r="A156" t="s">
        <v>172</v>
      </c>
      <c r="B156" s="22">
        <v>407</v>
      </c>
      <c r="C156" t="s">
        <v>6648</v>
      </c>
      <c r="D156" t="s">
        <v>6647</v>
      </c>
      <c r="E156" s="8" t="s">
        <v>4265</v>
      </c>
      <c r="F156" s="4">
        <v>9</v>
      </c>
      <c r="G156" s="13" t="s">
        <v>3904</v>
      </c>
      <c r="H156" s="4">
        <v>9</v>
      </c>
      <c r="I156" s="13" t="s">
        <v>3904</v>
      </c>
      <c r="J156" s="22">
        <v>3106</v>
      </c>
      <c r="K156" s="4">
        <v>3106</v>
      </c>
      <c r="L156" s="13" t="s">
        <v>7949</v>
      </c>
      <c r="M156" s="4"/>
    </row>
    <row r="157" spans="1:13" customFormat="1" x14ac:dyDescent="0.25">
      <c r="A157" t="s">
        <v>175</v>
      </c>
      <c r="B157" s="22">
        <v>407</v>
      </c>
      <c r="C157" t="s">
        <v>6648</v>
      </c>
      <c r="D157" t="s">
        <v>6647</v>
      </c>
      <c r="E157" s="8">
        <v>99</v>
      </c>
      <c r="F157" s="4">
        <v>9</v>
      </c>
      <c r="G157" s="13" t="s">
        <v>3904</v>
      </c>
      <c r="H157" s="4">
        <v>9</v>
      </c>
      <c r="I157" s="13" t="s">
        <v>3904</v>
      </c>
      <c r="J157" s="22">
        <v>3106</v>
      </c>
      <c r="K157" s="4">
        <v>3106</v>
      </c>
      <c r="L157" s="13" t="s">
        <v>7949</v>
      </c>
      <c r="M157" s="4"/>
    </row>
    <row r="158" spans="1:13" customFormat="1" x14ac:dyDescent="0.25">
      <c r="A158" t="s">
        <v>152</v>
      </c>
      <c r="B158" s="22">
        <v>407</v>
      </c>
      <c r="C158" t="s">
        <v>6648</v>
      </c>
      <c r="D158" t="s">
        <v>6647</v>
      </c>
      <c r="E158" s="8" t="s">
        <v>4208</v>
      </c>
      <c r="F158" s="4" t="s">
        <v>3911</v>
      </c>
      <c r="G158" s="13" t="s">
        <v>3910</v>
      </c>
      <c r="H158" s="4">
        <v>9</v>
      </c>
      <c r="I158" s="13" t="s">
        <v>3904</v>
      </c>
      <c r="J158" s="22">
        <v>3645</v>
      </c>
      <c r="K158" s="4">
        <v>3645</v>
      </c>
      <c r="L158" s="13" t="s">
        <v>8025</v>
      </c>
      <c r="M158" s="4"/>
    </row>
    <row r="159" spans="1:13" customFormat="1" x14ac:dyDescent="0.25">
      <c r="A159" t="s">
        <v>153</v>
      </c>
      <c r="B159" s="22">
        <v>407</v>
      </c>
      <c r="C159" t="s">
        <v>6648</v>
      </c>
      <c r="D159" t="s">
        <v>6647</v>
      </c>
      <c r="E159" s="8" t="s">
        <v>4208</v>
      </c>
      <c r="F159" s="4" t="s">
        <v>3909</v>
      </c>
      <c r="G159" s="13" t="s">
        <v>3908</v>
      </c>
      <c r="H159" s="4">
        <v>9</v>
      </c>
      <c r="I159" s="13" t="s">
        <v>3904</v>
      </c>
      <c r="J159" s="22">
        <v>3645</v>
      </c>
      <c r="K159" s="4">
        <v>3645</v>
      </c>
      <c r="L159" s="13" t="s">
        <v>8025</v>
      </c>
      <c r="M159" s="4"/>
    </row>
    <row r="160" spans="1:13" customFormat="1" x14ac:dyDescent="0.25">
      <c r="A160" t="s">
        <v>154</v>
      </c>
      <c r="B160" s="22">
        <v>407</v>
      </c>
      <c r="C160" t="s">
        <v>6648</v>
      </c>
      <c r="D160" t="s">
        <v>6647</v>
      </c>
      <c r="E160" s="8" t="s">
        <v>4208</v>
      </c>
      <c r="F160" s="4">
        <v>4</v>
      </c>
      <c r="G160" s="13" t="s">
        <v>3907</v>
      </c>
      <c r="H160" s="4">
        <v>9</v>
      </c>
      <c r="I160" s="13" t="s">
        <v>3904</v>
      </c>
      <c r="J160" s="22">
        <v>3645</v>
      </c>
      <c r="K160" s="4">
        <v>3645</v>
      </c>
      <c r="L160" s="13" t="s">
        <v>8025</v>
      </c>
      <c r="M160" s="4"/>
    </row>
    <row r="161" spans="1:13" customFormat="1" x14ac:dyDescent="0.25">
      <c r="A161" t="s">
        <v>165</v>
      </c>
      <c r="B161" s="22">
        <v>407</v>
      </c>
      <c r="C161" t="s">
        <v>6648</v>
      </c>
      <c r="D161" t="s">
        <v>6647</v>
      </c>
      <c r="E161" s="8" t="s">
        <v>3916</v>
      </c>
      <c r="F161" s="4">
        <v>9</v>
      </c>
      <c r="G161" s="13" t="s">
        <v>3904</v>
      </c>
      <c r="H161" s="4">
        <v>9</v>
      </c>
      <c r="I161" s="13" t="s">
        <v>3904</v>
      </c>
      <c r="J161" s="22">
        <v>3645</v>
      </c>
      <c r="K161" s="4">
        <v>3645</v>
      </c>
      <c r="L161" s="13" t="s">
        <v>8025</v>
      </c>
      <c r="M161" s="4"/>
    </row>
    <row r="162" spans="1:13" customFormat="1" x14ac:dyDescent="0.25">
      <c r="A162" t="s">
        <v>150</v>
      </c>
      <c r="B162" s="22">
        <v>407</v>
      </c>
      <c r="C162" t="s">
        <v>6648</v>
      </c>
      <c r="D162" t="s">
        <v>6647</v>
      </c>
      <c r="E162" s="8" t="s">
        <v>3922</v>
      </c>
      <c r="F162" s="4">
        <v>9</v>
      </c>
      <c r="G162" s="13" t="s">
        <v>3904</v>
      </c>
      <c r="H162" s="4">
        <v>9</v>
      </c>
      <c r="I162" s="13" t="s">
        <v>3904</v>
      </c>
      <c r="J162" s="22">
        <v>3745</v>
      </c>
      <c r="K162" s="4">
        <v>3745</v>
      </c>
      <c r="L162" s="13" t="s">
        <v>8039</v>
      </c>
      <c r="M162" s="4"/>
    </row>
    <row r="163" spans="1:13" customFormat="1" x14ac:dyDescent="0.25">
      <c r="A163" t="s">
        <v>151</v>
      </c>
      <c r="B163" s="22">
        <v>407</v>
      </c>
      <c r="C163" t="s">
        <v>6648</v>
      </c>
      <c r="D163" t="s">
        <v>6647</v>
      </c>
      <c r="E163" s="8" t="s">
        <v>3921</v>
      </c>
      <c r="F163" s="4">
        <v>9</v>
      </c>
      <c r="G163" s="13" t="s">
        <v>3904</v>
      </c>
      <c r="H163" s="4">
        <v>9</v>
      </c>
      <c r="I163" s="13" t="s">
        <v>3904</v>
      </c>
      <c r="J163" s="22">
        <v>3745</v>
      </c>
      <c r="K163" s="4">
        <v>3745</v>
      </c>
      <c r="L163" s="13" t="s">
        <v>8039</v>
      </c>
      <c r="M163" s="4"/>
    </row>
    <row r="164" spans="1:13" customFormat="1" x14ac:dyDescent="0.25">
      <c r="A164" t="s">
        <v>155</v>
      </c>
      <c r="B164" s="22">
        <v>407</v>
      </c>
      <c r="C164" t="s">
        <v>6648</v>
      </c>
      <c r="D164" t="s">
        <v>6647</v>
      </c>
      <c r="E164" s="8" t="s">
        <v>4208</v>
      </c>
      <c r="F164" s="4">
        <v>9</v>
      </c>
      <c r="G164" s="13" t="s">
        <v>3904</v>
      </c>
      <c r="H164" s="4">
        <v>9</v>
      </c>
      <c r="I164" s="13" t="s">
        <v>3904</v>
      </c>
      <c r="J164" s="22">
        <v>3745</v>
      </c>
      <c r="K164" s="4">
        <v>3745</v>
      </c>
      <c r="L164" s="13" t="s">
        <v>8039</v>
      </c>
      <c r="M164" s="4"/>
    </row>
    <row r="165" spans="1:13" customFormat="1" x14ac:dyDescent="0.25">
      <c r="A165" t="s">
        <v>160</v>
      </c>
      <c r="B165" s="22">
        <v>407</v>
      </c>
      <c r="C165" t="s">
        <v>6648</v>
      </c>
      <c r="D165" t="s">
        <v>6647</v>
      </c>
      <c r="E165" s="8" t="s">
        <v>3920</v>
      </c>
      <c r="F165" s="4">
        <v>9</v>
      </c>
      <c r="G165" s="13" t="s">
        <v>3904</v>
      </c>
      <c r="H165" s="4">
        <v>9</v>
      </c>
      <c r="I165" s="13" t="s">
        <v>3904</v>
      </c>
      <c r="J165" s="22">
        <v>3745</v>
      </c>
      <c r="K165" s="4">
        <v>3745</v>
      </c>
      <c r="L165" s="13" t="s">
        <v>8039</v>
      </c>
      <c r="M165" s="4"/>
    </row>
    <row r="166" spans="1:13" customFormat="1" x14ac:dyDescent="0.25">
      <c r="A166" t="s">
        <v>161</v>
      </c>
      <c r="B166" s="22">
        <v>407</v>
      </c>
      <c r="C166" t="s">
        <v>6648</v>
      </c>
      <c r="D166" t="s">
        <v>6647</v>
      </c>
      <c r="E166" s="8" t="s">
        <v>3919</v>
      </c>
      <c r="F166" s="4">
        <v>9</v>
      </c>
      <c r="G166" s="13" t="s">
        <v>3904</v>
      </c>
      <c r="H166" s="4">
        <v>9</v>
      </c>
      <c r="I166" s="13" t="s">
        <v>3904</v>
      </c>
      <c r="J166" s="22">
        <v>3745</v>
      </c>
      <c r="K166" s="4">
        <v>3745</v>
      </c>
      <c r="L166" s="13" t="s">
        <v>8039</v>
      </c>
      <c r="M166" s="4"/>
    </row>
    <row r="167" spans="1:13" customFormat="1" x14ac:dyDescent="0.25">
      <c r="A167" t="s">
        <v>162</v>
      </c>
      <c r="B167" s="22">
        <v>407</v>
      </c>
      <c r="C167" t="s">
        <v>6648</v>
      </c>
      <c r="D167" t="s">
        <v>6647</v>
      </c>
      <c r="E167" s="8" t="s">
        <v>3918</v>
      </c>
      <c r="F167" s="4">
        <v>9</v>
      </c>
      <c r="G167" s="13" t="s">
        <v>3904</v>
      </c>
      <c r="H167" s="4">
        <v>9</v>
      </c>
      <c r="I167" s="13" t="s">
        <v>3904</v>
      </c>
      <c r="J167" s="22">
        <v>3745</v>
      </c>
      <c r="K167" s="4">
        <v>3745</v>
      </c>
      <c r="L167" s="13" t="s">
        <v>8039</v>
      </c>
      <c r="M167" s="4"/>
    </row>
    <row r="168" spans="1:13" customFormat="1" x14ac:dyDescent="0.25">
      <c r="A168" t="s">
        <v>163</v>
      </c>
      <c r="B168" s="22">
        <v>407</v>
      </c>
      <c r="C168" t="s">
        <v>6648</v>
      </c>
      <c r="D168" t="s">
        <v>6647</v>
      </c>
      <c r="E168" s="8" t="s">
        <v>3917</v>
      </c>
      <c r="F168" s="4">
        <v>9</v>
      </c>
      <c r="G168" s="13" t="s">
        <v>3904</v>
      </c>
      <c r="H168" s="4">
        <v>9</v>
      </c>
      <c r="I168" s="13" t="s">
        <v>3904</v>
      </c>
      <c r="J168" s="22">
        <v>3745</v>
      </c>
      <c r="K168" s="4">
        <v>3745</v>
      </c>
      <c r="L168" s="13" t="s">
        <v>8039</v>
      </c>
      <c r="M168" s="4"/>
    </row>
    <row r="169" spans="1:13" customFormat="1" x14ac:dyDescent="0.25">
      <c r="A169" t="s">
        <v>166</v>
      </c>
      <c r="B169" s="22">
        <v>407</v>
      </c>
      <c r="C169" t="s">
        <v>6648</v>
      </c>
      <c r="D169" t="s">
        <v>6647</v>
      </c>
      <c r="E169" s="8" t="s">
        <v>4204</v>
      </c>
      <c r="F169" s="4" t="s">
        <v>3911</v>
      </c>
      <c r="G169" s="13" t="s">
        <v>3910</v>
      </c>
      <c r="H169" s="4">
        <v>9</v>
      </c>
      <c r="I169" s="13" t="s">
        <v>3904</v>
      </c>
      <c r="J169" s="22">
        <v>3745</v>
      </c>
      <c r="K169" s="4">
        <v>3745</v>
      </c>
      <c r="L169" s="13" t="s">
        <v>8039</v>
      </c>
      <c r="M169" s="4"/>
    </row>
    <row r="170" spans="1:13" customFormat="1" x14ac:dyDescent="0.25">
      <c r="A170" t="s">
        <v>167</v>
      </c>
      <c r="B170" s="22">
        <v>407</v>
      </c>
      <c r="C170" t="s">
        <v>6648</v>
      </c>
      <c r="D170" t="s">
        <v>6647</v>
      </c>
      <c r="E170" s="8" t="s">
        <v>4204</v>
      </c>
      <c r="F170" s="4" t="s">
        <v>3909</v>
      </c>
      <c r="G170" s="13" t="s">
        <v>3908</v>
      </c>
      <c r="H170" s="4">
        <v>9</v>
      </c>
      <c r="I170" s="13" t="s">
        <v>3904</v>
      </c>
      <c r="J170" s="22">
        <v>3745</v>
      </c>
      <c r="K170" s="4">
        <v>3745</v>
      </c>
      <c r="L170" s="13" t="s">
        <v>8039</v>
      </c>
      <c r="M170" s="4"/>
    </row>
    <row r="171" spans="1:13" customFormat="1" x14ac:dyDescent="0.25">
      <c r="A171" t="s">
        <v>168</v>
      </c>
      <c r="B171" s="22">
        <v>407</v>
      </c>
      <c r="C171" t="s">
        <v>6648</v>
      </c>
      <c r="D171" t="s">
        <v>6647</v>
      </c>
      <c r="E171" s="8" t="s">
        <v>4204</v>
      </c>
      <c r="F171" s="4">
        <v>4</v>
      </c>
      <c r="G171" s="13" t="s">
        <v>3907</v>
      </c>
      <c r="H171" s="4">
        <v>9</v>
      </c>
      <c r="I171" s="13" t="s">
        <v>3904</v>
      </c>
      <c r="J171" s="22">
        <v>3745</v>
      </c>
      <c r="K171" s="4">
        <v>3745</v>
      </c>
      <c r="L171" s="13" t="s">
        <v>8039</v>
      </c>
      <c r="M171" s="4"/>
    </row>
    <row r="172" spans="1:13" customFormat="1" x14ac:dyDescent="0.25">
      <c r="A172" t="s">
        <v>169</v>
      </c>
      <c r="B172" s="22">
        <v>407</v>
      </c>
      <c r="C172" t="s">
        <v>6648</v>
      </c>
      <c r="D172" t="s">
        <v>6647</v>
      </c>
      <c r="E172" s="8" t="s">
        <v>4204</v>
      </c>
      <c r="F172" s="4">
        <v>9</v>
      </c>
      <c r="G172" s="13" t="s">
        <v>3904</v>
      </c>
      <c r="H172" s="4">
        <v>9</v>
      </c>
      <c r="I172" s="13" t="s">
        <v>3904</v>
      </c>
      <c r="J172" s="22">
        <v>3745</v>
      </c>
      <c r="K172" s="4">
        <v>3745</v>
      </c>
      <c r="L172" s="13" t="s">
        <v>8039</v>
      </c>
      <c r="M172" s="4"/>
    </row>
    <row r="173" spans="1:13" customFormat="1" x14ac:dyDescent="0.25">
      <c r="A173" t="s">
        <v>170</v>
      </c>
      <c r="B173" s="22">
        <v>407</v>
      </c>
      <c r="C173" t="s">
        <v>6648</v>
      </c>
      <c r="D173" t="s">
        <v>6647</v>
      </c>
      <c r="E173" s="8" t="s">
        <v>3915</v>
      </c>
      <c r="F173" s="4">
        <v>9</v>
      </c>
      <c r="G173" s="13" t="s">
        <v>3904</v>
      </c>
      <c r="H173" s="4">
        <v>9</v>
      </c>
      <c r="I173" s="13" t="s">
        <v>3904</v>
      </c>
      <c r="J173" s="22">
        <v>3745</v>
      </c>
      <c r="K173" s="4">
        <v>3745</v>
      </c>
      <c r="L173" s="13" t="s">
        <v>8039</v>
      </c>
      <c r="M173" s="4"/>
    </row>
    <row r="174" spans="1:13" customFormat="1" x14ac:dyDescent="0.25">
      <c r="A174" t="s">
        <v>171</v>
      </c>
      <c r="B174" s="22">
        <v>407</v>
      </c>
      <c r="C174" t="s">
        <v>6648</v>
      </c>
      <c r="D174" t="s">
        <v>6647</v>
      </c>
      <c r="E174" s="8" t="s">
        <v>4203</v>
      </c>
      <c r="F174" s="4">
        <v>9</v>
      </c>
      <c r="G174" s="13" t="s">
        <v>3904</v>
      </c>
      <c r="H174" s="4">
        <v>9</v>
      </c>
      <c r="I174" s="13" t="s">
        <v>3904</v>
      </c>
      <c r="J174" s="22">
        <v>3745</v>
      </c>
      <c r="K174" s="4">
        <v>3745</v>
      </c>
      <c r="L174" s="13" t="s">
        <v>8039</v>
      </c>
      <c r="M174" s="4"/>
    </row>
    <row r="175" spans="1:13" customFormat="1" x14ac:dyDescent="0.25">
      <c r="A175" t="s">
        <v>173</v>
      </c>
      <c r="B175" s="22">
        <v>407</v>
      </c>
      <c r="C175" t="s">
        <v>6648</v>
      </c>
      <c r="D175" t="s">
        <v>6647</v>
      </c>
      <c r="E175" s="8" t="s">
        <v>3914</v>
      </c>
      <c r="F175" s="4">
        <v>9</v>
      </c>
      <c r="G175" s="13" t="s">
        <v>3904</v>
      </c>
      <c r="H175" s="4">
        <v>9</v>
      </c>
      <c r="I175" s="13" t="s">
        <v>3904</v>
      </c>
      <c r="J175" s="22">
        <v>3745</v>
      </c>
      <c r="K175" s="4">
        <v>3745</v>
      </c>
      <c r="L175" s="13" t="s">
        <v>8039</v>
      </c>
      <c r="M175" s="4"/>
    </row>
    <row r="176" spans="1:13" customFormat="1" x14ac:dyDescent="0.25">
      <c r="A176" t="s">
        <v>149</v>
      </c>
      <c r="B176" s="22">
        <v>407</v>
      </c>
      <c r="C176" t="s">
        <v>6648</v>
      </c>
      <c r="D176" t="s">
        <v>6647</v>
      </c>
      <c r="E176" s="8" t="s">
        <v>4211</v>
      </c>
      <c r="F176" s="4">
        <v>9</v>
      </c>
      <c r="G176" s="13" t="s">
        <v>3904</v>
      </c>
      <c r="H176" s="4">
        <v>9</v>
      </c>
      <c r="I176" s="13" t="s">
        <v>3904</v>
      </c>
      <c r="J176" s="22">
        <v>3746</v>
      </c>
      <c r="K176" s="4">
        <v>3746</v>
      </c>
      <c r="L176" s="13" t="s">
        <v>8040</v>
      </c>
      <c r="M176" s="4"/>
    </row>
    <row r="177" spans="1:13" customFormat="1" x14ac:dyDescent="0.25">
      <c r="A177" t="s">
        <v>164</v>
      </c>
      <c r="B177" s="22">
        <v>407</v>
      </c>
      <c r="C177" t="s">
        <v>6648</v>
      </c>
      <c r="D177" t="s">
        <v>6647</v>
      </c>
      <c r="E177" s="8" t="s">
        <v>4205</v>
      </c>
      <c r="F177" s="4">
        <v>9</v>
      </c>
      <c r="G177" s="13" t="s">
        <v>3904</v>
      </c>
      <c r="H177" s="4">
        <v>9</v>
      </c>
      <c r="I177" s="13" t="s">
        <v>3904</v>
      </c>
      <c r="J177" s="22">
        <v>3746</v>
      </c>
      <c r="K177" s="4">
        <v>3746</v>
      </c>
      <c r="L177" s="13" t="s">
        <v>8040</v>
      </c>
      <c r="M177" s="4"/>
    </row>
    <row r="178" spans="1:13" customFormat="1" x14ac:dyDescent="0.25">
      <c r="A178" t="s">
        <v>174</v>
      </c>
      <c r="B178" s="22">
        <v>407</v>
      </c>
      <c r="C178" t="s">
        <v>6648</v>
      </c>
      <c r="D178" t="s">
        <v>6647</v>
      </c>
      <c r="E178" s="8">
        <v>15</v>
      </c>
      <c r="F178" s="4">
        <v>9</v>
      </c>
      <c r="G178" s="13" t="s">
        <v>3904</v>
      </c>
      <c r="H178" s="4">
        <v>9</v>
      </c>
      <c r="I178" s="13" t="s">
        <v>3904</v>
      </c>
      <c r="J178" s="22">
        <v>3746</v>
      </c>
      <c r="K178" s="4">
        <v>3746</v>
      </c>
      <c r="L178" s="13" t="s">
        <v>8040</v>
      </c>
      <c r="M178" s="4"/>
    </row>
    <row r="179" spans="1:13" customFormat="1" x14ac:dyDescent="0.25">
      <c r="A179" t="s">
        <v>176</v>
      </c>
      <c r="B179" s="22">
        <v>408</v>
      </c>
      <c r="C179" t="s">
        <v>4264</v>
      </c>
      <c r="D179" t="s">
        <v>6627</v>
      </c>
      <c r="E179" s="8" t="s">
        <v>4039</v>
      </c>
      <c r="F179" s="4" t="s">
        <v>3911</v>
      </c>
      <c r="G179" s="13" t="s">
        <v>3910</v>
      </c>
      <c r="H179" s="4">
        <v>9</v>
      </c>
      <c r="I179" s="13" t="s">
        <v>3904</v>
      </c>
      <c r="J179" s="22">
        <v>3107</v>
      </c>
      <c r="K179" s="4">
        <v>3107</v>
      </c>
      <c r="L179" s="13" t="s">
        <v>7950</v>
      </c>
      <c r="M179" s="4"/>
    </row>
    <row r="180" spans="1:13" customFormat="1" x14ac:dyDescent="0.25">
      <c r="A180" t="s">
        <v>177</v>
      </c>
      <c r="B180" s="22">
        <v>408</v>
      </c>
      <c r="C180" t="s">
        <v>4264</v>
      </c>
      <c r="D180" t="s">
        <v>6627</v>
      </c>
      <c r="E180" s="8" t="s">
        <v>4039</v>
      </c>
      <c r="F180" s="4" t="s">
        <v>3909</v>
      </c>
      <c r="G180" s="13" t="s">
        <v>3908</v>
      </c>
      <c r="H180" s="4">
        <v>9</v>
      </c>
      <c r="I180" s="13" t="s">
        <v>3904</v>
      </c>
      <c r="J180" s="22">
        <v>3107</v>
      </c>
      <c r="K180" s="4">
        <v>3107</v>
      </c>
      <c r="L180" s="13" t="s">
        <v>7950</v>
      </c>
      <c r="M180" s="4"/>
    </row>
    <row r="181" spans="1:13" customFormat="1" x14ac:dyDescent="0.25">
      <c r="A181" t="s">
        <v>178</v>
      </c>
      <c r="B181" s="22">
        <v>408</v>
      </c>
      <c r="C181" t="s">
        <v>4264</v>
      </c>
      <c r="D181" t="s">
        <v>6627</v>
      </c>
      <c r="E181" s="8" t="s">
        <v>4039</v>
      </c>
      <c r="F181" s="4">
        <v>4</v>
      </c>
      <c r="G181" s="13" t="s">
        <v>3907</v>
      </c>
      <c r="H181" s="4">
        <v>9</v>
      </c>
      <c r="I181" s="13" t="s">
        <v>3904</v>
      </c>
      <c r="J181" s="22">
        <v>3107</v>
      </c>
      <c r="K181" s="4">
        <v>3107</v>
      </c>
      <c r="L181" s="13" t="s">
        <v>7950</v>
      </c>
      <c r="M181" s="4"/>
    </row>
    <row r="182" spans="1:13" customFormat="1" x14ac:dyDescent="0.25">
      <c r="A182" t="s">
        <v>179</v>
      </c>
      <c r="B182" s="22">
        <v>408</v>
      </c>
      <c r="C182" t="s">
        <v>4264</v>
      </c>
      <c r="D182" t="s">
        <v>6627</v>
      </c>
      <c r="E182" s="8" t="s">
        <v>4039</v>
      </c>
      <c r="F182" s="4">
        <v>9</v>
      </c>
      <c r="G182" s="13" t="s">
        <v>3904</v>
      </c>
      <c r="H182" s="4">
        <v>9</v>
      </c>
      <c r="I182" s="13" t="s">
        <v>3904</v>
      </c>
      <c r="J182" s="22">
        <v>3107</v>
      </c>
      <c r="K182" s="4">
        <v>3107</v>
      </c>
      <c r="L182" s="13" t="s">
        <v>7950</v>
      </c>
      <c r="M182" s="4"/>
    </row>
    <row r="183" spans="1:13" customFormat="1" x14ac:dyDescent="0.25">
      <c r="A183" t="s">
        <v>184</v>
      </c>
      <c r="B183" s="22">
        <v>408</v>
      </c>
      <c r="C183" t="s">
        <v>4264</v>
      </c>
      <c r="D183" t="s">
        <v>6627</v>
      </c>
      <c r="E183" s="8" t="s">
        <v>4265</v>
      </c>
      <c r="F183" s="4">
        <v>9</v>
      </c>
      <c r="G183" s="13" t="s">
        <v>3904</v>
      </c>
      <c r="H183" s="4">
        <v>9</v>
      </c>
      <c r="I183" s="13" t="s">
        <v>3904</v>
      </c>
      <c r="J183" s="22">
        <v>3107</v>
      </c>
      <c r="K183" s="4">
        <v>3107</v>
      </c>
      <c r="L183" s="13" t="s">
        <v>7950</v>
      </c>
      <c r="M183" s="4"/>
    </row>
    <row r="184" spans="1:13" customFormat="1" x14ac:dyDescent="0.25">
      <c r="A184" t="s">
        <v>185</v>
      </c>
      <c r="B184" s="22">
        <v>408</v>
      </c>
      <c r="C184" t="s">
        <v>4264</v>
      </c>
      <c r="D184" t="s">
        <v>6627</v>
      </c>
      <c r="E184" s="8">
        <v>99</v>
      </c>
      <c r="F184" s="4">
        <v>9</v>
      </c>
      <c r="G184" s="13" t="s">
        <v>3904</v>
      </c>
      <c r="H184" s="4">
        <v>9</v>
      </c>
      <c r="I184" s="13" t="s">
        <v>3904</v>
      </c>
      <c r="J184" s="22">
        <v>3107</v>
      </c>
      <c r="K184" s="4">
        <v>3107</v>
      </c>
      <c r="L184" s="13" t="s">
        <v>7950</v>
      </c>
      <c r="M184" s="4"/>
    </row>
    <row r="185" spans="1:13" customFormat="1" x14ac:dyDescent="0.25">
      <c r="A185" t="s">
        <v>180</v>
      </c>
      <c r="B185" s="22">
        <v>408</v>
      </c>
      <c r="C185" t="s">
        <v>4264</v>
      </c>
      <c r="D185" t="s">
        <v>6627</v>
      </c>
      <c r="E185" s="8" t="s">
        <v>4204</v>
      </c>
      <c r="F185" s="4" t="s">
        <v>3911</v>
      </c>
      <c r="G185" s="13" t="s">
        <v>3910</v>
      </c>
      <c r="H185" s="4">
        <v>9</v>
      </c>
      <c r="I185" s="13" t="s">
        <v>3904</v>
      </c>
      <c r="J185" s="22">
        <v>3745</v>
      </c>
      <c r="K185" s="4">
        <v>3745</v>
      </c>
      <c r="L185" s="13" t="s">
        <v>8039</v>
      </c>
      <c r="M185" s="4"/>
    </row>
    <row r="186" spans="1:13" customFormat="1" x14ac:dyDescent="0.25">
      <c r="A186" t="s">
        <v>181</v>
      </c>
      <c r="B186" s="22">
        <v>408</v>
      </c>
      <c r="C186" t="s">
        <v>4264</v>
      </c>
      <c r="D186" t="s">
        <v>6627</v>
      </c>
      <c r="E186" s="8" t="s">
        <v>4204</v>
      </c>
      <c r="F186" s="4" t="s">
        <v>3909</v>
      </c>
      <c r="G186" s="13" t="s">
        <v>3908</v>
      </c>
      <c r="H186" s="4">
        <v>9</v>
      </c>
      <c r="I186" s="13" t="s">
        <v>3904</v>
      </c>
      <c r="J186" s="22">
        <v>3745</v>
      </c>
      <c r="K186" s="4">
        <v>3745</v>
      </c>
      <c r="L186" s="13" t="s">
        <v>8039</v>
      </c>
      <c r="M186" s="4"/>
    </row>
    <row r="187" spans="1:13" customFormat="1" x14ac:dyDescent="0.25">
      <c r="A187" t="s">
        <v>182</v>
      </c>
      <c r="B187" s="22">
        <v>408</v>
      </c>
      <c r="C187" t="s">
        <v>4264</v>
      </c>
      <c r="D187" t="s">
        <v>6627</v>
      </c>
      <c r="E187" s="8" t="s">
        <v>4204</v>
      </c>
      <c r="F187" s="4">
        <v>4</v>
      </c>
      <c r="G187" s="13" t="s">
        <v>3907</v>
      </c>
      <c r="H187" s="4">
        <v>9</v>
      </c>
      <c r="I187" s="13" t="s">
        <v>3904</v>
      </c>
      <c r="J187" s="22">
        <v>3745</v>
      </c>
      <c r="K187" s="4">
        <v>3745</v>
      </c>
      <c r="L187" s="13" t="s">
        <v>8039</v>
      </c>
      <c r="M187" s="4"/>
    </row>
    <row r="188" spans="1:13" customFormat="1" x14ac:dyDescent="0.25">
      <c r="A188" t="s">
        <v>183</v>
      </c>
      <c r="B188" s="22">
        <v>408</v>
      </c>
      <c r="C188" t="s">
        <v>4264</v>
      </c>
      <c r="D188" t="s">
        <v>6627</v>
      </c>
      <c r="E188" s="8" t="s">
        <v>4204</v>
      </c>
      <c r="F188" s="4">
        <v>9</v>
      </c>
      <c r="G188" s="13" t="s">
        <v>3904</v>
      </c>
      <c r="H188" s="4">
        <v>9</v>
      </c>
      <c r="I188" s="13" t="s">
        <v>3904</v>
      </c>
      <c r="J188" s="22">
        <v>3745</v>
      </c>
      <c r="K188" s="4">
        <v>3745</v>
      </c>
      <c r="L188" s="13" t="s">
        <v>8039</v>
      </c>
      <c r="M188" s="4"/>
    </row>
    <row r="189" spans="1:13" customFormat="1" x14ac:dyDescent="0.25">
      <c r="A189" t="s">
        <v>186</v>
      </c>
      <c r="B189" s="22">
        <v>410</v>
      </c>
      <c r="C189" t="s">
        <v>4263</v>
      </c>
      <c r="D189" t="s">
        <v>6628</v>
      </c>
      <c r="E189" s="8">
        <v>99</v>
      </c>
      <c r="F189" s="4">
        <v>9</v>
      </c>
      <c r="G189" s="13" t="s">
        <v>3904</v>
      </c>
      <c r="H189" s="4">
        <v>9</v>
      </c>
      <c r="I189" s="13" t="s">
        <v>3904</v>
      </c>
      <c r="J189" s="22">
        <v>3105</v>
      </c>
      <c r="K189" s="4">
        <v>3105</v>
      </c>
      <c r="L189" s="13" t="s">
        <v>7948</v>
      </c>
      <c r="M189" s="4"/>
    </row>
    <row r="190" spans="1:13" customFormat="1" x14ac:dyDescent="0.25">
      <c r="A190" t="s">
        <v>187</v>
      </c>
      <c r="B190" s="22">
        <v>411</v>
      </c>
      <c r="C190" t="s">
        <v>4262</v>
      </c>
      <c r="D190" t="s">
        <v>6629</v>
      </c>
      <c r="E190" s="8">
        <v>99</v>
      </c>
      <c r="F190" s="4">
        <v>9</v>
      </c>
      <c r="G190" s="13" t="s">
        <v>3904</v>
      </c>
      <c r="H190" s="4">
        <v>9</v>
      </c>
      <c r="I190" s="13" t="s">
        <v>3904</v>
      </c>
      <c r="J190" s="22">
        <v>3106</v>
      </c>
      <c r="K190" s="4">
        <v>3106</v>
      </c>
      <c r="L190" s="13" t="s">
        <v>7949</v>
      </c>
      <c r="M190" s="4"/>
    </row>
    <row r="191" spans="1:13" customFormat="1" x14ac:dyDescent="0.25">
      <c r="A191" t="s">
        <v>188</v>
      </c>
      <c r="B191" s="22">
        <v>412</v>
      </c>
      <c r="C191" t="s">
        <v>4261</v>
      </c>
      <c r="D191" t="s">
        <v>6630</v>
      </c>
      <c r="E191" s="8">
        <v>99</v>
      </c>
      <c r="F191" s="4">
        <v>9</v>
      </c>
      <c r="G191" s="13" t="s">
        <v>3904</v>
      </c>
      <c r="H191" s="4">
        <v>9</v>
      </c>
      <c r="I191" s="13" t="s">
        <v>3904</v>
      </c>
      <c r="J191" s="22">
        <v>132010000</v>
      </c>
      <c r="K191" s="22">
        <v>132010</v>
      </c>
      <c r="L191" s="13" t="s">
        <v>7014</v>
      </c>
      <c r="M191" s="4"/>
    </row>
    <row r="192" spans="1:13" customFormat="1" x14ac:dyDescent="0.25">
      <c r="A192" t="s">
        <v>190</v>
      </c>
      <c r="B192" s="22">
        <v>414</v>
      </c>
      <c r="C192" t="s">
        <v>4260</v>
      </c>
      <c r="D192" t="s">
        <v>6631</v>
      </c>
      <c r="E192" s="8">
        <v>99</v>
      </c>
      <c r="F192" s="4">
        <v>9</v>
      </c>
      <c r="G192" s="13" t="s">
        <v>3904</v>
      </c>
      <c r="H192" s="4">
        <v>9</v>
      </c>
      <c r="I192" s="13" t="s">
        <v>3904</v>
      </c>
      <c r="J192" s="22">
        <v>4830</v>
      </c>
      <c r="K192" s="4">
        <v>4830</v>
      </c>
      <c r="L192" s="13" t="s">
        <v>8256</v>
      </c>
      <c r="M192" s="4"/>
    </row>
    <row r="193" spans="1:13" customFormat="1" x14ac:dyDescent="0.25">
      <c r="A193" t="s">
        <v>189</v>
      </c>
      <c r="B193" s="22">
        <v>414</v>
      </c>
      <c r="C193" t="s">
        <v>4260</v>
      </c>
      <c r="D193" t="s">
        <v>6631</v>
      </c>
      <c r="E193" s="8">
        <v>99</v>
      </c>
      <c r="F193" s="4">
        <v>4</v>
      </c>
      <c r="G193" s="13" t="s">
        <v>3907</v>
      </c>
      <c r="H193" s="4">
        <v>9</v>
      </c>
      <c r="I193" s="13" t="s">
        <v>3904</v>
      </c>
      <c r="J193" s="22">
        <v>4840</v>
      </c>
      <c r="K193" s="4">
        <v>4840</v>
      </c>
      <c r="L193" s="13" t="s">
        <v>8258</v>
      </c>
      <c r="M193" s="4"/>
    </row>
    <row r="194" spans="1:13" customFormat="1" x14ac:dyDescent="0.25">
      <c r="A194" t="s">
        <v>194</v>
      </c>
      <c r="B194" s="22">
        <v>415</v>
      </c>
      <c r="C194" t="s">
        <v>4259</v>
      </c>
      <c r="D194" t="s">
        <v>6632</v>
      </c>
      <c r="E194" s="8">
        <v>99</v>
      </c>
      <c r="F194" s="4">
        <v>9</v>
      </c>
      <c r="G194" s="13" t="s">
        <v>3904</v>
      </c>
      <c r="H194" s="4">
        <v>9</v>
      </c>
      <c r="I194" s="13" t="s">
        <v>3904</v>
      </c>
      <c r="J194" s="22">
        <v>4830</v>
      </c>
      <c r="K194" s="4">
        <v>4830</v>
      </c>
      <c r="L194" s="13" t="s">
        <v>8256</v>
      </c>
      <c r="M194" s="4"/>
    </row>
    <row r="195" spans="1:13" customFormat="1" x14ac:dyDescent="0.25">
      <c r="A195" t="s">
        <v>193</v>
      </c>
      <c r="B195" s="22">
        <v>415</v>
      </c>
      <c r="C195" t="s">
        <v>4259</v>
      </c>
      <c r="D195" t="s">
        <v>6632</v>
      </c>
      <c r="E195" s="8">
        <v>99</v>
      </c>
      <c r="F195" s="4">
        <v>4</v>
      </c>
      <c r="G195" s="13" t="s">
        <v>3907</v>
      </c>
      <c r="H195" s="4">
        <v>9</v>
      </c>
      <c r="I195" s="13" t="s">
        <v>3904</v>
      </c>
      <c r="J195" s="22">
        <v>4840</v>
      </c>
      <c r="K195" s="4">
        <v>4840</v>
      </c>
      <c r="L195" s="13" t="s">
        <v>8258</v>
      </c>
      <c r="M195" s="4"/>
    </row>
    <row r="196" spans="1:13" customFormat="1" x14ac:dyDescent="0.25">
      <c r="A196" t="s">
        <v>191</v>
      </c>
      <c r="B196" s="22">
        <v>415</v>
      </c>
      <c r="C196" t="s">
        <v>4259</v>
      </c>
      <c r="D196" t="s">
        <v>6632</v>
      </c>
      <c r="E196" s="8">
        <v>48</v>
      </c>
      <c r="F196" s="4">
        <v>9</v>
      </c>
      <c r="G196" s="13" t="s">
        <v>3904</v>
      </c>
      <c r="H196" s="4">
        <v>9</v>
      </c>
      <c r="I196" s="13" t="s">
        <v>3904</v>
      </c>
      <c r="J196" s="22">
        <v>125010000</v>
      </c>
      <c r="K196" s="22">
        <v>125010</v>
      </c>
      <c r="L196" s="13" t="s">
        <v>7004</v>
      </c>
      <c r="M196" s="4"/>
    </row>
    <row r="197" spans="1:13" customFormat="1" x14ac:dyDescent="0.25">
      <c r="A197" t="s">
        <v>192</v>
      </c>
      <c r="B197" s="22">
        <v>415</v>
      </c>
      <c r="C197" t="s">
        <v>4259</v>
      </c>
      <c r="D197" t="s">
        <v>6632</v>
      </c>
      <c r="E197" s="8">
        <v>49</v>
      </c>
      <c r="F197" s="4">
        <v>9</v>
      </c>
      <c r="G197" s="13" t="s">
        <v>3904</v>
      </c>
      <c r="H197" s="4">
        <v>9</v>
      </c>
      <c r="I197" s="13" t="s">
        <v>3904</v>
      </c>
      <c r="J197" s="22">
        <v>128010000</v>
      </c>
      <c r="K197" s="22">
        <v>128010</v>
      </c>
      <c r="L197" s="13" t="s">
        <v>7007</v>
      </c>
      <c r="M197" s="4"/>
    </row>
    <row r="198" spans="1:13" customFormat="1" x14ac:dyDescent="0.25">
      <c r="A198" t="s">
        <v>195</v>
      </c>
      <c r="B198" s="22">
        <v>418</v>
      </c>
      <c r="C198" t="s">
        <v>4258</v>
      </c>
      <c r="D198" t="s">
        <v>6633</v>
      </c>
      <c r="E198" s="8">
        <v>69</v>
      </c>
      <c r="F198" s="4">
        <v>4</v>
      </c>
      <c r="G198" s="13" t="s">
        <v>3907</v>
      </c>
      <c r="H198" s="4">
        <v>9</v>
      </c>
      <c r="I198" s="13" t="s">
        <v>3904</v>
      </c>
      <c r="J198" s="22">
        <v>3410</v>
      </c>
      <c r="K198" s="4">
        <v>3410</v>
      </c>
      <c r="L198" s="13" t="s">
        <v>8010</v>
      </c>
      <c r="M198" s="4"/>
    </row>
    <row r="199" spans="1:13" customFormat="1" x14ac:dyDescent="0.25">
      <c r="A199" t="s">
        <v>197</v>
      </c>
      <c r="B199" s="22">
        <v>418</v>
      </c>
      <c r="C199" t="s">
        <v>4258</v>
      </c>
      <c r="D199" t="s">
        <v>6633</v>
      </c>
      <c r="E199" s="8">
        <v>99</v>
      </c>
      <c r="F199" s="4" t="s">
        <v>3911</v>
      </c>
      <c r="G199" s="13" t="s">
        <v>3910</v>
      </c>
      <c r="H199" s="4">
        <v>9</v>
      </c>
      <c r="I199" s="13" t="s">
        <v>3904</v>
      </c>
      <c r="J199" s="22">
        <v>3410</v>
      </c>
      <c r="K199" s="4">
        <v>3410</v>
      </c>
      <c r="L199" s="13" t="s">
        <v>8010</v>
      </c>
      <c r="M199" s="4"/>
    </row>
    <row r="200" spans="1:13" customFormat="1" x14ac:dyDescent="0.25">
      <c r="A200" t="s">
        <v>198</v>
      </c>
      <c r="B200" s="22">
        <v>418</v>
      </c>
      <c r="C200" t="s">
        <v>4258</v>
      </c>
      <c r="D200" t="s">
        <v>6633</v>
      </c>
      <c r="E200" s="8">
        <v>99</v>
      </c>
      <c r="F200" s="4" t="s">
        <v>3909</v>
      </c>
      <c r="G200" s="13" t="s">
        <v>3908</v>
      </c>
      <c r="H200" s="4">
        <v>9</v>
      </c>
      <c r="I200" s="13" t="s">
        <v>3904</v>
      </c>
      <c r="J200" s="22">
        <v>3410</v>
      </c>
      <c r="K200" s="4">
        <v>3410</v>
      </c>
      <c r="L200" s="13" t="s">
        <v>8010</v>
      </c>
      <c r="M200" s="4"/>
    </row>
    <row r="201" spans="1:13" customFormat="1" x14ac:dyDescent="0.25">
      <c r="A201" t="s">
        <v>199</v>
      </c>
      <c r="B201" s="22">
        <v>418</v>
      </c>
      <c r="C201" t="s">
        <v>4258</v>
      </c>
      <c r="D201" t="s">
        <v>6633</v>
      </c>
      <c r="E201" s="8">
        <v>99</v>
      </c>
      <c r="F201" s="4">
        <v>4</v>
      </c>
      <c r="G201" s="13" t="s">
        <v>3907</v>
      </c>
      <c r="H201" s="4">
        <v>9</v>
      </c>
      <c r="I201" s="13" t="s">
        <v>3904</v>
      </c>
      <c r="J201" s="22">
        <v>3410</v>
      </c>
      <c r="K201" s="4">
        <v>3410</v>
      </c>
      <c r="L201" s="13" t="s">
        <v>8010</v>
      </c>
      <c r="M201" s="4"/>
    </row>
    <row r="202" spans="1:13" customFormat="1" x14ac:dyDescent="0.25">
      <c r="A202" t="s">
        <v>200</v>
      </c>
      <c r="B202" s="22">
        <v>418</v>
      </c>
      <c r="C202" t="s">
        <v>4258</v>
      </c>
      <c r="D202" t="s">
        <v>6633</v>
      </c>
      <c r="E202" s="8">
        <v>99</v>
      </c>
      <c r="F202" s="4">
        <v>7</v>
      </c>
      <c r="G202" s="13" t="s">
        <v>3906</v>
      </c>
      <c r="H202" s="4">
        <v>9</v>
      </c>
      <c r="I202" s="13" t="s">
        <v>3904</v>
      </c>
      <c r="J202" s="22">
        <v>3410</v>
      </c>
      <c r="K202" s="4">
        <v>3410</v>
      </c>
      <c r="L202" s="13" t="s">
        <v>8010</v>
      </c>
      <c r="M202" s="4"/>
    </row>
    <row r="203" spans="1:13" customFormat="1" x14ac:dyDescent="0.25">
      <c r="A203" t="s">
        <v>196</v>
      </c>
      <c r="B203" s="22">
        <v>418</v>
      </c>
      <c r="C203" t="s">
        <v>4258</v>
      </c>
      <c r="D203" t="s">
        <v>6633</v>
      </c>
      <c r="E203" s="8">
        <v>69</v>
      </c>
      <c r="F203" s="4">
        <v>9</v>
      </c>
      <c r="G203" s="13" t="s">
        <v>3904</v>
      </c>
      <c r="H203" s="4">
        <v>9</v>
      </c>
      <c r="I203" s="13" t="s">
        <v>3904</v>
      </c>
      <c r="J203" s="22">
        <v>3510</v>
      </c>
      <c r="K203" s="4">
        <v>3510</v>
      </c>
      <c r="L203" s="13" t="s">
        <v>8015</v>
      </c>
      <c r="M203" s="4"/>
    </row>
    <row r="204" spans="1:13" customFormat="1" x14ac:dyDescent="0.25">
      <c r="A204" t="s">
        <v>201</v>
      </c>
      <c r="B204" s="22">
        <v>418</v>
      </c>
      <c r="C204" t="s">
        <v>4258</v>
      </c>
      <c r="D204" t="s">
        <v>6633</v>
      </c>
      <c r="E204" s="8">
        <v>99</v>
      </c>
      <c r="F204" s="4">
        <v>9</v>
      </c>
      <c r="G204" s="13" t="s">
        <v>3904</v>
      </c>
      <c r="H204" s="4">
        <v>9</v>
      </c>
      <c r="I204" s="13" t="s">
        <v>3904</v>
      </c>
      <c r="J204" s="22">
        <v>3510</v>
      </c>
      <c r="K204" s="4">
        <v>3510</v>
      </c>
      <c r="L204" s="13" t="s">
        <v>8015</v>
      </c>
      <c r="M204" s="4"/>
    </row>
    <row r="205" spans="1:13" customFormat="1" x14ac:dyDescent="0.25">
      <c r="A205" t="s">
        <v>202</v>
      </c>
      <c r="B205" s="22">
        <v>422</v>
      </c>
      <c r="C205" t="s">
        <v>4257</v>
      </c>
      <c r="D205" t="s">
        <v>6634</v>
      </c>
      <c r="E205" s="8">
        <v>99</v>
      </c>
      <c r="F205" s="4" t="s">
        <v>3911</v>
      </c>
      <c r="G205" s="13" t="s">
        <v>3910</v>
      </c>
      <c r="H205" s="4">
        <v>9</v>
      </c>
      <c r="I205" s="13" t="s">
        <v>3904</v>
      </c>
      <c r="J205" s="22">
        <v>3410</v>
      </c>
      <c r="K205" s="4">
        <v>3410</v>
      </c>
      <c r="L205" s="13" t="s">
        <v>8010</v>
      </c>
      <c r="M205" s="4"/>
    </row>
    <row r="206" spans="1:13" customFormat="1" x14ac:dyDescent="0.25">
      <c r="A206" t="s">
        <v>203</v>
      </c>
      <c r="B206" s="22">
        <v>422</v>
      </c>
      <c r="C206" t="s">
        <v>4257</v>
      </c>
      <c r="D206" t="s">
        <v>6634</v>
      </c>
      <c r="E206" s="8">
        <v>99</v>
      </c>
      <c r="F206" s="4" t="s">
        <v>3909</v>
      </c>
      <c r="G206" s="13" t="s">
        <v>3908</v>
      </c>
      <c r="H206" s="4">
        <v>9</v>
      </c>
      <c r="I206" s="13" t="s">
        <v>3904</v>
      </c>
      <c r="J206" s="22">
        <v>3410</v>
      </c>
      <c r="K206" s="4">
        <v>3410</v>
      </c>
      <c r="L206" s="13" t="s">
        <v>8010</v>
      </c>
      <c r="M206" s="4"/>
    </row>
    <row r="207" spans="1:13" customFormat="1" x14ac:dyDescent="0.25">
      <c r="A207" t="s">
        <v>204</v>
      </c>
      <c r="B207" s="22">
        <v>422</v>
      </c>
      <c r="C207" t="s">
        <v>4257</v>
      </c>
      <c r="D207" t="s">
        <v>6634</v>
      </c>
      <c r="E207" s="8">
        <v>99</v>
      </c>
      <c r="F207" s="4">
        <v>4</v>
      </c>
      <c r="G207" s="13" t="s">
        <v>3907</v>
      </c>
      <c r="H207" s="4">
        <v>9</v>
      </c>
      <c r="I207" s="13" t="s">
        <v>3904</v>
      </c>
      <c r="J207" s="22">
        <v>3410</v>
      </c>
      <c r="K207" s="4">
        <v>3410</v>
      </c>
      <c r="L207" s="13" t="s">
        <v>8010</v>
      </c>
      <c r="M207" s="4"/>
    </row>
    <row r="208" spans="1:13" customFormat="1" x14ac:dyDescent="0.25">
      <c r="A208" t="s">
        <v>205</v>
      </c>
      <c r="B208" s="22">
        <v>422</v>
      </c>
      <c r="C208" t="s">
        <v>4257</v>
      </c>
      <c r="D208" t="s">
        <v>6634</v>
      </c>
      <c r="E208" s="8">
        <v>99</v>
      </c>
      <c r="F208" s="4">
        <v>7</v>
      </c>
      <c r="G208" s="13" t="s">
        <v>3906</v>
      </c>
      <c r="H208" s="4">
        <v>9</v>
      </c>
      <c r="I208" s="13" t="s">
        <v>3904</v>
      </c>
      <c r="J208" s="22">
        <v>3410</v>
      </c>
      <c r="K208" s="4">
        <v>3410</v>
      </c>
      <c r="L208" s="13" t="s">
        <v>8010</v>
      </c>
      <c r="M208" s="4"/>
    </row>
    <row r="209" spans="1:13" customFormat="1" x14ac:dyDescent="0.25">
      <c r="A209" t="s">
        <v>206</v>
      </c>
      <c r="B209" s="22">
        <v>422</v>
      </c>
      <c r="C209" t="s">
        <v>4257</v>
      </c>
      <c r="D209" t="s">
        <v>6634</v>
      </c>
      <c r="E209" s="8">
        <v>99</v>
      </c>
      <c r="F209" s="4">
        <v>9</v>
      </c>
      <c r="G209" s="13" t="s">
        <v>3904</v>
      </c>
      <c r="H209" s="4">
        <v>9</v>
      </c>
      <c r="I209" s="13" t="s">
        <v>3904</v>
      </c>
      <c r="J209" s="22">
        <v>3510</v>
      </c>
      <c r="K209" s="4">
        <v>3510</v>
      </c>
      <c r="L209" s="13" t="s">
        <v>8015</v>
      </c>
      <c r="M209" s="4"/>
    </row>
    <row r="210" spans="1:13" customFormat="1" x14ac:dyDescent="0.25">
      <c r="A210" t="s">
        <v>208</v>
      </c>
      <c r="B210" s="22">
        <v>425</v>
      </c>
      <c r="C210" t="s">
        <v>1364</v>
      </c>
      <c r="D210" t="s">
        <v>6635</v>
      </c>
      <c r="E210" s="8">
        <v>99</v>
      </c>
      <c r="F210" s="4">
        <v>4</v>
      </c>
      <c r="G210" s="13" t="s">
        <v>3907</v>
      </c>
      <c r="H210" s="4">
        <v>9</v>
      </c>
      <c r="I210" s="13" t="s">
        <v>3904</v>
      </c>
      <c r="J210" s="22">
        <v>3422</v>
      </c>
      <c r="K210" s="4">
        <v>3422</v>
      </c>
      <c r="L210" s="13" t="s">
        <v>8013</v>
      </c>
      <c r="M210" s="4"/>
    </row>
    <row r="211" spans="1:13" customFormat="1" x14ac:dyDescent="0.25">
      <c r="A211" t="s">
        <v>207</v>
      </c>
      <c r="B211" s="22">
        <v>425</v>
      </c>
      <c r="C211" t="s">
        <v>1364</v>
      </c>
      <c r="D211" t="s">
        <v>6635</v>
      </c>
      <c r="E211" s="8">
        <v>69</v>
      </c>
      <c r="F211" s="4">
        <v>9</v>
      </c>
      <c r="G211" s="13" t="s">
        <v>3904</v>
      </c>
      <c r="H211" s="4">
        <v>9</v>
      </c>
      <c r="I211" s="13" t="s">
        <v>3904</v>
      </c>
      <c r="J211" s="22">
        <v>3522</v>
      </c>
      <c r="K211" s="4">
        <v>3522</v>
      </c>
      <c r="L211" s="13" t="s">
        <v>8018</v>
      </c>
      <c r="M211" s="4"/>
    </row>
    <row r="212" spans="1:13" customFormat="1" x14ac:dyDescent="0.25">
      <c r="A212" t="s">
        <v>209</v>
      </c>
      <c r="B212" s="22">
        <v>425</v>
      </c>
      <c r="C212" t="s">
        <v>1364</v>
      </c>
      <c r="D212" t="s">
        <v>6635</v>
      </c>
      <c r="E212" s="8">
        <v>99</v>
      </c>
      <c r="F212" s="4">
        <v>9</v>
      </c>
      <c r="G212" s="13" t="s">
        <v>3904</v>
      </c>
      <c r="H212" s="4">
        <v>9</v>
      </c>
      <c r="I212" s="13" t="s">
        <v>3904</v>
      </c>
      <c r="J212" s="22">
        <v>3522</v>
      </c>
      <c r="K212" s="4">
        <v>3522</v>
      </c>
      <c r="L212" s="13" t="s">
        <v>8018</v>
      </c>
      <c r="M212" s="4"/>
    </row>
    <row r="213" spans="1:13" customFormat="1" x14ac:dyDescent="0.25">
      <c r="A213" t="s">
        <v>210</v>
      </c>
      <c r="B213" s="22">
        <v>428</v>
      </c>
      <c r="C213" t="s">
        <v>4256</v>
      </c>
      <c r="D213" t="s">
        <v>6636</v>
      </c>
      <c r="E213" s="8">
        <v>99</v>
      </c>
      <c r="F213" s="4" t="s">
        <v>3911</v>
      </c>
      <c r="G213" s="13" t="s">
        <v>3910</v>
      </c>
      <c r="H213" s="4">
        <v>9</v>
      </c>
      <c r="I213" s="13" t="s">
        <v>3904</v>
      </c>
      <c r="J213" s="22">
        <v>3410</v>
      </c>
      <c r="K213" s="4">
        <v>3410</v>
      </c>
      <c r="L213" s="13" t="s">
        <v>8010</v>
      </c>
      <c r="M213" s="4"/>
    </row>
    <row r="214" spans="1:13" customFormat="1" x14ac:dyDescent="0.25">
      <c r="A214" t="s">
        <v>211</v>
      </c>
      <c r="B214" s="22">
        <v>428</v>
      </c>
      <c r="C214" t="s">
        <v>4256</v>
      </c>
      <c r="D214" t="s">
        <v>6636</v>
      </c>
      <c r="E214" s="8">
        <v>99</v>
      </c>
      <c r="F214" s="4" t="s">
        <v>3909</v>
      </c>
      <c r="G214" s="13" t="s">
        <v>3908</v>
      </c>
      <c r="H214" s="4">
        <v>9</v>
      </c>
      <c r="I214" s="13" t="s">
        <v>3904</v>
      </c>
      <c r="J214" s="22">
        <v>3410</v>
      </c>
      <c r="K214" s="4">
        <v>3410</v>
      </c>
      <c r="L214" s="13" t="s">
        <v>8010</v>
      </c>
      <c r="M214" s="4"/>
    </row>
    <row r="215" spans="1:13" customFormat="1" x14ac:dyDescent="0.25">
      <c r="A215" t="s">
        <v>212</v>
      </c>
      <c r="B215" s="22">
        <v>428</v>
      </c>
      <c r="C215" t="s">
        <v>4256</v>
      </c>
      <c r="D215" t="s">
        <v>6636</v>
      </c>
      <c r="E215" s="8">
        <v>99</v>
      </c>
      <c r="F215" s="4">
        <v>4</v>
      </c>
      <c r="G215" s="13" t="s">
        <v>3907</v>
      </c>
      <c r="H215" s="4">
        <v>9</v>
      </c>
      <c r="I215" s="13" t="s">
        <v>3904</v>
      </c>
      <c r="J215" s="22">
        <v>3410</v>
      </c>
      <c r="K215" s="4">
        <v>3410</v>
      </c>
      <c r="L215" s="13" t="s">
        <v>8010</v>
      </c>
      <c r="M215" s="4"/>
    </row>
    <row r="216" spans="1:13" customFormat="1" x14ac:dyDescent="0.25">
      <c r="A216" t="s">
        <v>213</v>
      </c>
      <c r="B216" s="22">
        <v>428</v>
      </c>
      <c r="C216" t="s">
        <v>4256</v>
      </c>
      <c r="D216" t="s">
        <v>6636</v>
      </c>
      <c r="E216" s="8">
        <v>99</v>
      </c>
      <c r="F216" s="4">
        <v>7</v>
      </c>
      <c r="G216" s="13" t="s">
        <v>3906</v>
      </c>
      <c r="H216" s="4">
        <v>9</v>
      </c>
      <c r="I216" s="13" t="s">
        <v>3904</v>
      </c>
      <c r="J216" s="22">
        <v>3410</v>
      </c>
      <c r="K216" s="4">
        <v>3410</v>
      </c>
      <c r="L216" s="13" t="s">
        <v>8010</v>
      </c>
      <c r="M216" s="4"/>
    </row>
    <row r="217" spans="1:13" customFormat="1" x14ac:dyDescent="0.25">
      <c r="A217" t="s">
        <v>214</v>
      </c>
      <c r="B217" s="22">
        <v>428</v>
      </c>
      <c r="C217" t="s">
        <v>4256</v>
      </c>
      <c r="D217" t="s">
        <v>6636</v>
      </c>
      <c r="E217" s="8">
        <v>99</v>
      </c>
      <c r="F217" s="4">
        <v>9</v>
      </c>
      <c r="G217" s="13" t="s">
        <v>3904</v>
      </c>
      <c r="H217" s="4">
        <v>9</v>
      </c>
      <c r="I217" s="13" t="s">
        <v>3904</v>
      </c>
      <c r="J217" s="22">
        <v>3510</v>
      </c>
      <c r="K217" s="4">
        <v>3510</v>
      </c>
      <c r="L217" s="13" t="s">
        <v>8015</v>
      </c>
      <c r="M217" s="4"/>
    </row>
    <row r="218" spans="1:13" customFormat="1" x14ac:dyDescent="0.25">
      <c r="A218" t="s">
        <v>215</v>
      </c>
      <c r="B218" s="22">
        <v>430</v>
      </c>
      <c r="C218" t="s">
        <v>6476</v>
      </c>
      <c r="D218" t="s">
        <v>6637</v>
      </c>
      <c r="E218" s="8">
        <v>69</v>
      </c>
      <c r="F218" s="4">
        <v>4</v>
      </c>
      <c r="G218" s="13" t="s">
        <v>3907</v>
      </c>
      <c r="H218" s="4">
        <v>9</v>
      </c>
      <c r="I218" s="13" t="s">
        <v>3904</v>
      </c>
      <c r="J218" s="22">
        <v>3415</v>
      </c>
      <c r="K218" s="4">
        <v>3415</v>
      </c>
      <c r="L218" s="13" t="s">
        <v>8011</v>
      </c>
      <c r="M218" s="4"/>
    </row>
    <row r="219" spans="1:13" customFormat="1" x14ac:dyDescent="0.25">
      <c r="A219" t="s">
        <v>217</v>
      </c>
      <c r="B219" s="22">
        <v>430</v>
      </c>
      <c r="C219" t="s">
        <v>6476</v>
      </c>
      <c r="D219" t="s">
        <v>6637</v>
      </c>
      <c r="E219" s="8">
        <v>99</v>
      </c>
      <c r="F219" s="4" t="s">
        <v>3911</v>
      </c>
      <c r="G219" s="13" t="s">
        <v>3910</v>
      </c>
      <c r="H219" s="4">
        <v>9</v>
      </c>
      <c r="I219" s="13" t="s">
        <v>3904</v>
      </c>
      <c r="J219" s="22">
        <v>3415</v>
      </c>
      <c r="K219" s="4">
        <v>3415</v>
      </c>
      <c r="L219" s="13" t="s">
        <v>8011</v>
      </c>
      <c r="M219" s="4"/>
    </row>
    <row r="220" spans="1:13" customFormat="1" x14ac:dyDescent="0.25">
      <c r="A220" t="s">
        <v>218</v>
      </c>
      <c r="B220" s="22">
        <v>430</v>
      </c>
      <c r="C220" t="s">
        <v>6476</v>
      </c>
      <c r="D220" t="s">
        <v>6637</v>
      </c>
      <c r="E220" s="8">
        <v>99</v>
      </c>
      <c r="F220" s="4" t="s">
        <v>3909</v>
      </c>
      <c r="G220" s="13" t="s">
        <v>3908</v>
      </c>
      <c r="H220" s="4">
        <v>9</v>
      </c>
      <c r="I220" s="13" t="s">
        <v>3904</v>
      </c>
      <c r="J220" s="22">
        <v>3415</v>
      </c>
      <c r="K220" s="4">
        <v>3415</v>
      </c>
      <c r="L220" s="13" t="s">
        <v>8011</v>
      </c>
      <c r="M220" s="4"/>
    </row>
    <row r="221" spans="1:13" customFormat="1" x14ac:dyDescent="0.25">
      <c r="A221" t="s">
        <v>219</v>
      </c>
      <c r="B221" s="22">
        <v>430</v>
      </c>
      <c r="C221" t="s">
        <v>6476</v>
      </c>
      <c r="D221" t="s">
        <v>6637</v>
      </c>
      <c r="E221" s="8">
        <v>99</v>
      </c>
      <c r="F221" s="4">
        <v>4</v>
      </c>
      <c r="G221" s="13" t="s">
        <v>3907</v>
      </c>
      <c r="H221" s="4">
        <v>9</v>
      </c>
      <c r="I221" s="13" t="s">
        <v>3904</v>
      </c>
      <c r="J221" s="22">
        <v>3415</v>
      </c>
      <c r="K221" s="4">
        <v>3415</v>
      </c>
      <c r="L221" s="13" t="s">
        <v>8011</v>
      </c>
      <c r="M221" s="4"/>
    </row>
    <row r="222" spans="1:13" customFormat="1" x14ac:dyDescent="0.25">
      <c r="A222" t="s">
        <v>220</v>
      </c>
      <c r="B222" s="22">
        <v>430</v>
      </c>
      <c r="C222" t="s">
        <v>6476</v>
      </c>
      <c r="D222" t="s">
        <v>6637</v>
      </c>
      <c r="E222" s="8">
        <v>99</v>
      </c>
      <c r="F222" s="4">
        <v>7</v>
      </c>
      <c r="G222" s="13" t="s">
        <v>3906</v>
      </c>
      <c r="H222" s="4">
        <v>9</v>
      </c>
      <c r="I222" s="13" t="s">
        <v>3904</v>
      </c>
      <c r="J222" s="22">
        <v>3415</v>
      </c>
      <c r="K222" s="4">
        <v>3415</v>
      </c>
      <c r="L222" s="13" t="s">
        <v>8011</v>
      </c>
      <c r="M222" s="4"/>
    </row>
    <row r="223" spans="1:13" customFormat="1" x14ac:dyDescent="0.25">
      <c r="A223" t="s">
        <v>216</v>
      </c>
      <c r="B223" s="22">
        <v>430</v>
      </c>
      <c r="C223" t="s">
        <v>6476</v>
      </c>
      <c r="D223" t="s">
        <v>6637</v>
      </c>
      <c r="E223" s="8">
        <v>69</v>
      </c>
      <c r="F223" s="4">
        <v>9</v>
      </c>
      <c r="G223" s="13" t="s">
        <v>3904</v>
      </c>
      <c r="H223" s="4">
        <v>9</v>
      </c>
      <c r="I223" s="13" t="s">
        <v>3904</v>
      </c>
      <c r="J223" s="22">
        <v>3515</v>
      </c>
      <c r="K223" s="4">
        <v>3515</v>
      </c>
      <c r="L223" s="13" t="s">
        <v>8016</v>
      </c>
      <c r="M223" s="4"/>
    </row>
    <row r="224" spans="1:13" customFormat="1" x14ac:dyDescent="0.25">
      <c r="A224" t="s">
        <v>221</v>
      </c>
      <c r="B224" s="22">
        <v>430</v>
      </c>
      <c r="C224" t="s">
        <v>6476</v>
      </c>
      <c r="D224" t="s">
        <v>6637</v>
      </c>
      <c r="E224" s="8">
        <v>99</v>
      </c>
      <c r="F224" s="4">
        <v>9</v>
      </c>
      <c r="G224" s="13" t="s">
        <v>3904</v>
      </c>
      <c r="H224" s="4">
        <v>9</v>
      </c>
      <c r="I224" s="13" t="s">
        <v>3904</v>
      </c>
      <c r="J224" s="22">
        <v>3515</v>
      </c>
      <c r="K224" s="4">
        <v>3515</v>
      </c>
      <c r="L224" s="13" t="s">
        <v>8016</v>
      </c>
      <c r="M224" s="4"/>
    </row>
    <row r="225" spans="1:13" customFormat="1" x14ac:dyDescent="0.25">
      <c r="A225" t="s">
        <v>222</v>
      </c>
      <c r="B225" s="22">
        <v>433</v>
      </c>
      <c r="C225" t="s">
        <v>4254</v>
      </c>
      <c r="D225" t="s">
        <v>6638</v>
      </c>
      <c r="E225" s="8">
        <v>99</v>
      </c>
      <c r="F225" s="4" t="s">
        <v>3911</v>
      </c>
      <c r="G225" s="13" t="s">
        <v>3910</v>
      </c>
      <c r="H225" s="4">
        <v>9</v>
      </c>
      <c r="I225" s="13" t="s">
        <v>3904</v>
      </c>
      <c r="J225" s="22">
        <v>3415</v>
      </c>
      <c r="K225" s="4">
        <v>3415</v>
      </c>
      <c r="L225" s="13" t="s">
        <v>8011</v>
      </c>
      <c r="M225" s="4"/>
    </row>
    <row r="226" spans="1:13" customFormat="1" x14ac:dyDescent="0.25">
      <c r="A226" t="s">
        <v>223</v>
      </c>
      <c r="B226" s="22">
        <v>433</v>
      </c>
      <c r="C226" t="s">
        <v>4254</v>
      </c>
      <c r="D226" t="s">
        <v>6638</v>
      </c>
      <c r="E226" s="8">
        <v>99</v>
      </c>
      <c r="F226" s="4" t="s">
        <v>3909</v>
      </c>
      <c r="G226" s="13" t="s">
        <v>3908</v>
      </c>
      <c r="H226" s="4">
        <v>9</v>
      </c>
      <c r="I226" s="13" t="s">
        <v>3904</v>
      </c>
      <c r="J226" s="22">
        <v>3415</v>
      </c>
      <c r="K226" s="4">
        <v>3415</v>
      </c>
      <c r="L226" s="13" t="s">
        <v>8011</v>
      </c>
      <c r="M226" s="4"/>
    </row>
    <row r="227" spans="1:13" customFormat="1" x14ac:dyDescent="0.25">
      <c r="A227" t="s">
        <v>224</v>
      </c>
      <c r="B227" s="22">
        <v>433</v>
      </c>
      <c r="C227" t="s">
        <v>4254</v>
      </c>
      <c r="D227" t="s">
        <v>6638</v>
      </c>
      <c r="E227" s="8">
        <v>99</v>
      </c>
      <c r="F227" s="4">
        <v>4</v>
      </c>
      <c r="G227" s="13" t="s">
        <v>3907</v>
      </c>
      <c r="H227" s="4">
        <v>9</v>
      </c>
      <c r="I227" s="13" t="s">
        <v>3904</v>
      </c>
      <c r="J227" s="22">
        <v>3415</v>
      </c>
      <c r="K227" s="4">
        <v>3415</v>
      </c>
      <c r="L227" s="13" t="s">
        <v>8011</v>
      </c>
      <c r="M227" s="4"/>
    </row>
    <row r="228" spans="1:13" customFormat="1" x14ac:dyDescent="0.25">
      <c r="A228" t="s">
        <v>225</v>
      </c>
      <c r="B228" s="22">
        <v>433</v>
      </c>
      <c r="C228" t="s">
        <v>4254</v>
      </c>
      <c r="D228" t="s">
        <v>6638</v>
      </c>
      <c r="E228" s="8">
        <v>99</v>
      </c>
      <c r="F228" s="4">
        <v>7</v>
      </c>
      <c r="G228" s="13" t="s">
        <v>3906</v>
      </c>
      <c r="H228" s="4">
        <v>9</v>
      </c>
      <c r="I228" s="13" t="s">
        <v>3904</v>
      </c>
      <c r="J228" s="22">
        <v>3415</v>
      </c>
      <c r="K228" s="4">
        <v>3415</v>
      </c>
      <c r="L228" s="13" t="s">
        <v>8011</v>
      </c>
      <c r="M228" s="4"/>
    </row>
    <row r="229" spans="1:13" customFormat="1" x14ac:dyDescent="0.25">
      <c r="A229" t="s">
        <v>226</v>
      </c>
      <c r="B229" s="22">
        <v>433</v>
      </c>
      <c r="C229" t="s">
        <v>4254</v>
      </c>
      <c r="D229" t="s">
        <v>6638</v>
      </c>
      <c r="E229" s="8">
        <v>99</v>
      </c>
      <c r="F229" s="4">
        <v>9</v>
      </c>
      <c r="G229" s="13" t="s">
        <v>3904</v>
      </c>
      <c r="H229" s="4">
        <v>9</v>
      </c>
      <c r="I229" s="13" t="s">
        <v>3904</v>
      </c>
      <c r="J229" s="22">
        <v>3515</v>
      </c>
      <c r="K229" s="4">
        <v>3515</v>
      </c>
      <c r="L229" s="13" t="s">
        <v>8016</v>
      </c>
      <c r="M229" s="4"/>
    </row>
    <row r="230" spans="1:13" customFormat="1" x14ac:dyDescent="0.25">
      <c r="A230" t="s">
        <v>227</v>
      </c>
      <c r="B230" s="22">
        <v>434</v>
      </c>
      <c r="C230" t="s">
        <v>4253</v>
      </c>
      <c r="D230" t="s">
        <v>6639</v>
      </c>
      <c r="E230" s="8" t="s">
        <v>4038</v>
      </c>
      <c r="F230" s="4">
        <v>4</v>
      </c>
      <c r="G230" s="13" t="s">
        <v>3907</v>
      </c>
      <c r="H230" s="4">
        <v>9</v>
      </c>
      <c r="I230" s="13" t="s">
        <v>3904</v>
      </c>
      <c r="J230" s="22">
        <v>3672</v>
      </c>
      <c r="K230" s="4">
        <v>3672</v>
      </c>
      <c r="L230" s="13" t="s">
        <v>8033</v>
      </c>
      <c r="M230" s="4"/>
    </row>
    <row r="231" spans="1:13" customFormat="1" x14ac:dyDescent="0.25">
      <c r="A231" t="s">
        <v>229</v>
      </c>
      <c r="B231" s="22">
        <v>434</v>
      </c>
      <c r="C231" t="s">
        <v>4253</v>
      </c>
      <c r="D231" t="s">
        <v>6639</v>
      </c>
      <c r="E231" s="8">
        <v>99</v>
      </c>
      <c r="F231" s="4" t="s">
        <v>3911</v>
      </c>
      <c r="G231" s="13" t="s">
        <v>3910</v>
      </c>
      <c r="H231" s="4">
        <v>9</v>
      </c>
      <c r="I231" s="13" t="s">
        <v>3904</v>
      </c>
      <c r="J231" s="22">
        <v>3672</v>
      </c>
      <c r="K231" s="4">
        <v>3672</v>
      </c>
      <c r="L231" s="13" t="s">
        <v>8033</v>
      </c>
      <c r="M231" s="4"/>
    </row>
    <row r="232" spans="1:13" customFormat="1" x14ac:dyDescent="0.25">
      <c r="A232" t="s">
        <v>230</v>
      </c>
      <c r="B232" s="22">
        <v>434</v>
      </c>
      <c r="C232" t="s">
        <v>4253</v>
      </c>
      <c r="D232" t="s">
        <v>6639</v>
      </c>
      <c r="E232" s="8">
        <v>99</v>
      </c>
      <c r="F232" s="4" t="s">
        <v>3909</v>
      </c>
      <c r="G232" s="13" t="s">
        <v>3908</v>
      </c>
      <c r="H232" s="4">
        <v>9</v>
      </c>
      <c r="I232" s="13" t="s">
        <v>3904</v>
      </c>
      <c r="J232" s="22">
        <v>3672</v>
      </c>
      <c r="K232" s="4">
        <v>3672</v>
      </c>
      <c r="L232" s="13" t="s">
        <v>8033</v>
      </c>
      <c r="M232" s="4"/>
    </row>
    <row r="233" spans="1:13" customFormat="1" x14ac:dyDescent="0.25">
      <c r="A233" t="s">
        <v>231</v>
      </c>
      <c r="B233" s="22">
        <v>434</v>
      </c>
      <c r="C233" t="s">
        <v>4253</v>
      </c>
      <c r="D233" t="s">
        <v>6639</v>
      </c>
      <c r="E233" s="8">
        <v>99</v>
      </c>
      <c r="F233" s="4">
        <v>4</v>
      </c>
      <c r="G233" s="13" t="s">
        <v>3907</v>
      </c>
      <c r="H233" s="4">
        <v>9</v>
      </c>
      <c r="I233" s="13" t="s">
        <v>3904</v>
      </c>
      <c r="J233" s="22">
        <v>3672</v>
      </c>
      <c r="K233" s="4">
        <v>3672</v>
      </c>
      <c r="L233" s="13" t="s">
        <v>8033</v>
      </c>
      <c r="M233" s="4"/>
    </row>
    <row r="234" spans="1:13" customFormat="1" x14ac:dyDescent="0.25">
      <c r="A234" t="s">
        <v>228</v>
      </c>
      <c r="B234" s="22">
        <v>434</v>
      </c>
      <c r="C234" t="s">
        <v>4253</v>
      </c>
      <c r="D234" t="s">
        <v>6639</v>
      </c>
      <c r="E234" s="8" t="s">
        <v>4038</v>
      </c>
      <c r="F234" s="4">
        <v>9</v>
      </c>
      <c r="G234" s="13" t="s">
        <v>3904</v>
      </c>
      <c r="H234" s="4">
        <v>9</v>
      </c>
      <c r="I234" s="13" t="s">
        <v>3904</v>
      </c>
      <c r="J234" s="22">
        <v>3772</v>
      </c>
      <c r="K234" s="4">
        <v>3772</v>
      </c>
      <c r="L234" s="13" t="s">
        <v>8047</v>
      </c>
      <c r="M234" s="4"/>
    </row>
    <row r="235" spans="1:13" customFormat="1" x14ac:dyDescent="0.25">
      <c r="A235" t="s">
        <v>232</v>
      </c>
      <c r="B235" s="22">
        <v>434</v>
      </c>
      <c r="C235" t="s">
        <v>4253</v>
      </c>
      <c r="D235" t="s">
        <v>6639</v>
      </c>
      <c r="E235" s="8">
        <v>99</v>
      </c>
      <c r="F235" s="4">
        <v>7</v>
      </c>
      <c r="G235" s="13" t="s">
        <v>3906</v>
      </c>
      <c r="H235" s="4">
        <v>9</v>
      </c>
      <c r="I235" s="13" t="s">
        <v>3904</v>
      </c>
      <c r="J235" s="22">
        <v>3772</v>
      </c>
      <c r="K235" s="4">
        <v>3772</v>
      </c>
      <c r="L235" s="13" t="s">
        <v>8047</v>
      </c>
      <c r="M235" s="4"/>
    </row>
    <row r="236" spans="1:13" customFormat="1" x14ac:dyDescent="0.25">
      <c r="A236" t="s">
        <v>233</v>
      </c>
      <c r="B236" s="22">
        <v>434</v>
      </c>
      <c r="C236" t="s">
        <v>4253</v>
      </c>
      <c r="D236" t="s">
        <v>6639</v>
      </c>
      <c r="E236" s="8">
        <v>99</v>
      </c>
      <c r="F236" s="4">
        <v>9</v>
      </c>
      <c r="G236" s="13" t="s">
        <v>3904</v>
      </c>
      <c r="H236" s="4">
        <v>9</v>
      </c>
      <c r="I236" s="13" t="s">
        <v>3904</v>
      </c>
      <c r="J236" s="22">
        <v>3772</v>
      </c>
      <c r="K236" s="4">
        <v>3772</v>
      </c>
      <c r="L236" s="13" t="s">
        <v>8047</v>
      </c>
      <c r="M236" s="4"/>
    </row>
    <row r="237" spans="1:13" customFormat="1" x14ac:dyDescent="0.25">
      <c r="A237" t="s">
        <v>234</v>
      </c>
      <c r="B237" s="22">
        <v>435</v>
      </c>
      <c r="C237" t="s">
        <v>4252</v>
      </c>
      <c r="D237" t="s">
        <v>6640</v>
      </c>
      <c r="E237" s="8">
        <v>69</v>
      </c>
      <c r="F237" s="4">
        <v>4</v>
      </c>
      <c r="G237" s="13" t="s">
        <v>3907</v>
      </c>
      <c r="H237" s="4">
        <v>9</v>
      </c>
      <c r="I237" s="13" t="s">
        <v>3904</v>
      </c>
      <c r="J237" s="22">
        <v>3420</v>
      </c>
      <c r="K237" s="4">
        <v>3420</v>
      </c>
      <c r="L237" s="13" t="s">
        <v>8012</v>
      </c>
      <c r="M237" s="4"/>
    </row>
    <row r="238" spans="1:13" customFormat="1" x14ac:dyDescent="0.25">
      <c r="A238" t="s">
        <v>236</v>
      </c>
      <c r="B238" s="22">
        <v>435</v>
      </c>
      <c r="C238" t="s">
        <v>4252</v>
      </c>
      <c r="D238" t="s">
        <v>6640</v>
      </c>
      <c r="E238" s="8" t="s">
        <v>4169</v>
      </c>
      <c r="F238" s="4" t="s">
        <v>3911</v>
      </c>
      <c r="G238" s="13" t="s">
        <v>3910</v>
      </c>
      <c r="H238" s="4">
        <v>9</v>
      </c>
      <c r="I238" s="13" t="s">
        <v>3904</v>
      </c>
      <c r="J238" s="22">
        <v>3420</v>
      </c>
      <c r="K238" s="4">
        <v>3420</v>
      </c>
      <c r="L238" s="13" t="s">
        <v>8012</v>
      </c>
      <c r="M238" s="4"/>
    </row>
    <row r="239" spans="1:13" customFormat="1" x14ac:dyDescent="0.25">
      <c r="A239" t="s">
        <v>237</v>
      </c>
      <c r="B239" s="22">
        <v>435</v>
      </c>
      <c r="C239" t="s">
        <v>4252</v>
      </c>
      <c r="D239" t="s">
        <v>6640</v>
      </c>
      <c r="E239" s="8" t="s">
        <v>4169</v>
      </c>
      <c r="F239" s="4" t="s">
        <v>3909</v>
      </c>
      <c r="G239" s="13" t="s">
        <v>3908</v>
      </c>
      <c r="H239" s="4">
        <v>9</v>
      </c>
      <c r="I239" s="13" t="s">
        <v>3904</v>
      </c>
      <c r="J239" s="22">
        <v>3420</v>
      </c>
      <c r="K239" s="4">
        <v>3420</v>
      </c>
      <c r="L239" s="13" t="s">
        <v>8012</v>
      </c>
      <c r="M239" s="4"/>
    </row>
    <row r="240" spans="1:13" customFormat="1" x14ac:dyDescent="0.25">
      <c r="A240" t="s">
        <v>238</v>
      </c>
      <c r="B240" s="22">
        <v>435</v>
      </c>
      <c r="C240" t="s">
        <v>4252</v>
      </c>
      <c r="D240" t="s">
        <v>6640</v>
      </c>
      <c r="E240" s="8" t="s">
        <v>4169</v>
      </c>
      <c r="F240" s="4">
        <v>4</v>
      </c>
      <c r="G240" s="13" t="s">
        <v>3907</v>
      </c>
      <c r="H240" s="4">
        <v>9</v>
      </c>
      <c r="I240" s="13" t="s">
        <v>3904</v>
      </c>
      <c r="J240" s="22">
        <v>3420</v>
      </c>
      <c r="K240" s="4">
        <v>3420</v>
      </c>
      <c r="L240" s="13" t="s">
        <v>8012</v>
      </c>
      <c r="M240" s="4"/>
    </row>
    <row r="241" spans="1:13" customFormat="1" x14ac:dyDescent="0.25">
      <c r="A241" t="s">
        <v>239</v>
      </c>
      <c r="B241" s="22">
        <v>435</v>
      </c>
      <c r="C241" t="s">
        <v>4252</v>
      </c>
      <c r="D241" t="s">
        <v>6640</v>
      </c>
      <c r="E241" s="8" t="s">
        <v>4169</v>
      </c>
      <c r="F241" s="4">
        <v>7</v>
      </c>
      <c r="G241" s="13" t="s">
        <v>3906</v>
      </c>
      <c r="H241" s="4">
        <v>9</v>
      </c>
      <c r="I241" s="13" t="s">
        <v>3904</v>
      </c>
      <c r="J241" s="22">
        <v>3420</v>
      </c>
      <c r="K241" s="4">
        <v>3420</v>
      </c>
      <c r="L241" s="13" t="s">
        <v>8012</v>
      </c>
      <c r="M241" s="4"/>
    </row>
    <row r="242" spans="1:13" customFormat="1" x14ac:dyDescent="0.25">
      <c r="A242" t="s">
        <v>241</v>
      </c>
      <c r="B242" s="22">
        <v>435</v>
      </c>
      <c r="C242" t="s">
        <v>4252</v>
      </c>
      <c r="D242" t="s">
        <v>6640</v>
      </c>
      <c r="E242" s="8">
        <v>99</v>
      </c>
      <c r="F242" s="4" t="s">
        <v>3911</v>
      </c>
      <c r="G242" s="13" t="s">
        <v>3910</v>
      </c>
      <c r="H242" s="4">
        <v>9</v>
      </c>
      <c r="I242" s="13" t="s">
        <v>3904</v>
      </c>
      <c r="J242" s="22">
        <v>3420</v>
      </c>
      <c r="K242" s="4">
        <v>3420</v>
      </c>
      <c r="L242" s="13" t="s">
        <v>8012</v>
      </c>
      <c r="M242" s="4"/>
    </row>
    <row r="243" spans="1:13" customFormat="1" x14ac:dyDescent="0.25">
      <c r="A243" t="s">
        <v>242</v>
      </c>
      <c r="B243" s="22">
        <v>435</v>
      </c>
      <c r="C243" t="s">
        <v>4252</v>
      </c>
      <c r="D243" t="s">
        <v>6640</v>
      </c>
      <c r="E243" s="8">
        <v>99</v>
      </c>
      <c r="F243" s="4" t="s">
        <v>3909</v>
      </c>
      <c r="G243" s="13" t="s">
        <v>3908</v>
      </c>
      <c r="H243" s="4">
        <v>9</v>
      </c>
      <c r="I243" s="13" t="s">
        <v>3904</v>
      </c>
      <c r="J243" s="22">
        <v>3420</v>
      </c>
      <c r="K243" s="4">
        <v>3420</v>
      </c>
      <c r="L243" s="13" t="s">
        <v>8012</v>
      </c>
      <c r="M243" s="4"/>
    </row>
    <row r="244" spans="1:13" customFormat="1" x14ac:dyDescent="0.25">
      <c r="A244" t="s">
        <v>243</v>
      </c>
      <c r="B244" s="22">
        <v>435</v>
      </c>
      <c r="C244" t="s">
        <v>4252</v>
      </c>
      <c r="D244" t="s">
        <v>6640</v>
      </c>
      <c r="E244" s="8">
        <v>99</v>
      </c>
      <c r="F244" s="4">
        <v>4</v>
      </c>
      <c r="G244" s="13" t="s">
        <v>3907</v>
      </c>
      <c r="H244" s="4">
        <v>9</v>
      </c>
      <c r="I244" s="13" t="s">
        <v>3904</v>
      </c>
      <c r="J244" s="22">
        <v>3420</v>
      </c>
      <c r="K244" s="4">
        <v>3420</v>
      </c>
      <c r="L244" s="13" t="s">
        <v>8012</v>
      </c>
      <c r="M244" s="4"/>
    </row>
    <row r="245" spans="1:13" customFormat="1" x14ac:dyDescent="0.25">
      <c r="A245" t="s">
        <v>244</v>
      </c>
      <c r="B245" s="22">
        <v>435</v>
      </c>
      <c r="C245" t="s">
        <v>4252</v>
      </c>
      <c r="D245" t="s">
        <v>6640</v>
      </c>
      <c r="E245" s="8">
        <v>99</v>
      </c>
      <c r="F245" s="4">
        <v>7</v>
      </c>
      <c r="G245" s="13" t="s">
        <v>3906</v>
      </c>
      <c r="H245" s="4">
        <v>9</v>
      </c>
      <c r="I245" s="13" t="s">
        <v>3904</v>
      </c>
      <c r="J245" s="22">
        <v>3420</v>
      </c>
      <c r="K245" s="4">
        <v>3420</v>
      </c>
      <c r="L245" s="13" t="s">
        <v>8012</v>
      </c>
      <c r="M245" s="4"/>
    </row>
    <row r="246" spans="1:13" customFormat="1" x14ac:dyDescent="0.25">
      <c r="A246" t="s">
        <v>235</v>
      </c>
      <c r="B246" s="22">
        <v>435</v>
      </c>
      <c r="C246" t="s">
        <v>4252</v>
      </c>
      <c r="D246" t="s">
        <v>6640</v>
      </c>
      <c r="E246" s="8">
        <v>69</v>
      </c>
      <c r="F246" s="4">
        <v>9</v>
      </c>
      <c r="G246" s="13" t="s">
        <v>3904</v>
      </c>
      <c r="H246" s="4">
        <v>9</v>
      </c>
      <c r="I246" s="13" t="s">
        <v>3904</v>
      </c>
      <c r="J246" s="22">
        <v>3520</v>
      </c>
      <c r="K246" s="4">
        <v>3520</v>
      </c>
      <c r="L246" s="13" t="s">
        <v>8017</v>
      </c>
      <c r="M246" s="4"/>
    </row>
    <row r="247" spans="1:13" customFormat="1" x14ac:dyDescent="0.25">
      <c r="A247" t="s">
        <v>240</v>
      </c>
      <c r="B247" s="22">
        <v>435</v>
      </c>
      <c r="C247" t="s">
        <v>4252</v>
      </c>
      <c r="D247" t="s">
        <v>6640</v>
      </c>
      <c r="E247" s="8" t="s">
        <v>4169</v>
      </c>
      <c r="F247" s="4">
        <v>9</v>
      </c>
      <c r="G247" s="13" t="s">
        <v>3904</v>
      </c>
      <c r="H247" s="4">
        <v>9</v>
      </c>
      <c r="I247" s="13" t="s">
        <v>3904</v>
      </c>
      <c r="J247" s="22">
        <v>3520</v>
      </c>
      <c r="K247" s="4">
        <v>3520</v>
      </c>
      <c r="L247" s="13" t="s">
        <v>8017</v>
      </c>
      <c r="M247" s="4"/>
    </row>
    <row r="248" spans="1:13" customFormat="1" x14ac:dyDescent="0.25">
      <c r="A248" t="s">
        <v>245</v>
      </c>
      <c r="B248" s="22">
        <v>435</v>
      </c>
      <c r="C248" t="s">
        <v>4252</v>
      </c>
      <c r="D248" t="s">
        <v>6640</v>
      </c>
      <c r="E248" s="8">
        <v>99</v>
      </c>
      <c r="F248" s="4">
        <v>9</v>
      </c>
      <c r="G248" s="13" t="s">
        <v>3904</v>
      </c>
      <c r="H248" s="4">
        <v>9</v>
      </c>
      <c r="I248" s="13" t="s">
        <v>3904</v>
      </c>
      <c r="J248" s="22">
        <v>3520</v>
      </c>
      <c r="K248" s="4">
        <v>3520</v>
      </c>
      <c r="L248" s="13" t="s">
        <v>8017</v>
      </c>
      <c r="M248" s="4"/>
    </row>
    <row r="249" spans="1:13" customFormat="1" x14ac:dyDescent="0.25">
      <c r="A249" t="s">
        <v>246</v>
      </c>
      <c r="B249" s="22">
        <v>436</v>
      </c>
      <c r="C249" t="s">
        <v>4251</v>
      </c>
      <c r="D249" t="s">
        <v>6641</v>
      </c>
      <c r="E249" s="8">
        <v>99</v>
      </c>
      <c r="F249" s="4" t="s">
        <v>3911</v>
      </c>
      <c r="G249" s="13" t="s">
        <v>3910</v>
      </c>
      <c r="H249" s="4">
        <v>9</v>
      </c>
      <c r="I249" s="13" t="s">
        <v>3904</v>
      </c>
      <c r="J249" s="22">
        <v>3420</v>
      </c>
      <c r="K249" s="4">
        <v>3420</v>
      </c>
      <c r="L249" s="13" t="s">
        <v>8012</v>
      </c>
      <c r="M249" s="4"/>
    </row>
    <row r="250" spans="1:13" customFormat="1" x14ac:dyDescent="0.25">
      <c r="A250" t="s">
        <v>247</v>
      </c>
      <c r="B250" s="22">
        <v>436</v>
      </c>
      <c r="C250" t="s">
        <v>4251</v>
      </c>
      <c r="D250" t="s">
        <v>6641</v>
      </c>
      <c r="E250" s="8">
        <v>99</v>
      </c>
      <c r="F250" s="4" t="s">
        <v>3909</v>
      </c>
      <c r="G250" s="13" t="s">
        <v>3908</v>
      </c>
      <c r="H250" s="4">
        <v>9</v>
      </c>
      <c r="I250" s="13" t="s">
        <v>3904</v>
      </c>
      <c r="J250" s="22">
        <v>3420</v>
      </c>
      <c r="K250" s="4">
        <v>3420</v>
      </c>
      <c r="L250" s="13" t="s">
        <v>8012</v>
      </c>
      <c r="M250" s="4"/>
    </row>
    <row r="251" spans="1:13" customFormat="1" x14ac:dyDescent="0.25">
      <c r="A251" t="s">
        <v>248</v>
      </c>
      <c r="B251" s="22">
        <v>436</v>
      </c>
      <c r="C251" t="s">
        <v>4251</v>
      </c>
      <c r="D251" t="s">
        <v>6641</v>
      </c>
      <c r="E251" s="8">
        <v>99</v>
      </c>
      <c r="F251" s="4">
        <v>4</v>
      </c>
      <c r="G251" s="13" t="s">
        <v>3907</v>
      </c>
      <c r="H251" s="4">
        <v>9</v>
      </c>
      <c r="I251" s="13" t="s">
        <v>3904</v>
      </c>
      <c r="J251" s="22">
        <v>3420</v>
      </c>
      <c r="K251" s="4">
        <v>3420</v>
      </c>
      <c r="L251" s="13" t="s">
        <v>8012</v>
      </c>
      <c r="M251" s="4"/>
    </row>
    <row r="252" spans="1:13" customFormat="1" x14ac:dyDescent="0.25">
      <c r="A252" t="s">
        <v>249</v>
      </c>
      <c r="B252" s="22">
        <v>436</v>
      </c>
      <c r="C252" t="s">
        <v>4251</v>
      </c>
      <c r="D252" t="s">
        <v>6641</v>
      </c>
      <c r="E252" s="8">
        <v>99</v>
      </c>
      <c r="F252" s="4">
        <v>7</v>
      </c>
      <c r="G252" s="13" t="s">
        <v>3906</v>
      </c>
      <c r="H252" s="4">
        <v>9</v>
      </c>
      <c r="I252" s="13" t="s">
        <v>3904</v>
      </c>
      <c r="J252" s="22">
        <v>3420</v>
      </c>
      <c r="K252" s="4">
        <v>3420</v>
      </c>
      <c r="L252" s="13" t="s">
        <v>8012</v>
      </c>
      <c r="M252" s="4"/>
    </row>
    <row r="253" spans="1:13" customFormat="1" x14ac:dyDescent="0.25">
      <c r="A253" t="s">
        <v>250</v>
      </c>
      <c r="B253" s="22">
        <v>436</v>
      </c>
      <c r="C253" t="s">
        <v>4251</v>
      </c>
      <c r="D253" t="s">
        <v>6641</v>
      </c>
      <c r="E253" s="8">
        <v>99</v>
      </c>
      <c r="F253" s="4">
        <v>9</v>
      </c>
      <c r="G253" s="13" t="s">
        <v>3904</v>
      </c>
      <c r="H253" s="4">
        <v>9</v>
      </c>
      <c r="I253" s="13" t="s">
        <v>3904</v>
      </c>
      <c r="J253" s="22">
        <v>3760</v>
      </c>
      <c r="K253" s="4">
        <v>3760</v>
      </c>
      <c r="L253" s="13" t="s">
        <v>8044</v>
      </c>
      <c r="M253" s="4"/>
    </row>
    <row r="254" spans="1:13" customFormat="1" x14ac:dyDescent="0.25">
      <c r="A254" t="s">
        <v>251</v>
      </c>
      <c r="B254" s="22">
        <v>438</v>
      </c>
      <c r="C254" t="s">
        <v>4250</v>
      </c>
      <c r="D254" t="s">
        <v>6642</v>
      </c>
      <c r="E254" s="8">
        <v>99</v>
      </c>
      <c r="F254" s="4">
        <v>9</v>
      </c>
      <c r="G254" s="13" t="s">
        <v>3904</v>
      </c>
      <c r="H254" s="4">
        <v>9</v>
      </c>
      <c r="I254" s="13" t="s">
        <v>3904</v>
      </c>
      <c r="J254" s="22">
        <v>3520</v>
      </c>
      <c r="K254" s="4">
        <v>3520</v>
      </c>
      <c r="L254" s="13" t="s">
        <v>8017</v>
      </c>
      <c r="M254" s="4"/>
    </row>
    <row r="255" spans="1:13" customFormat="1" x14ac:dyDescent="0.25">
      <c r="A255" t="s">
        <v>253</v>
      </c>
      <c r="B255" s="22">
        <v>439</v>
      </c>
      <c r="C255" t="s">
        <v>4249</v>
      </c>
      <c r="D255" t="s">
        <v>6643</v>
      </c>
      <c r="E255" s="8">
        <v>99</v>
      </c>
      <c r="F255" s="4">
        <v>9</v>
      </c>
      <c r="G255" s="13" t="s">
        <v>3904</v>
      </c>
      <c r="H255" s="4">
        <v>9</v>
      </c>
      <c r="I255" s="13" t="s">
        <v>3904</v>
      </c>
      <c r="J255" s="22">
        <v>3520</v>
      </c>
      <c r="K255" s="4">
        <v>3520</v>
      </c>
      <c r="L255" s="13" t="s">
        <v>8017</v>
      </c>
      <c r="M255" s="4"/>
    </row>
    <row r="256" spans="1:13" customFormat="1" x14ac:dyDescent="0.25">
      <c r="A256" t="s">
        <v>252</v>
      </c>
      <c r="B256" s="22">
        <v>439</v>
      </c>
      <c r="C256" t="s">
        <v>4249</v>
      </c>
      <c r="D256" t="s">
        <v>6643</v>
      </c>
      <c r="E256" s="8">
        <v>68</v>
      </c>
      <c r="F256" s="4">
        <v>9</v>
      </c>
      <c r="G256" s="13" t="s">
        <v>3904</v>
      </c>
      <c r="H256" s="4">
        <v>9</v>
      </c>
      <c r="I256" s="13" t="s">
        <v>3904</v>
      </c>
      <c r="J256" s="22">
        <v>3522</v>
      </c>
      <c r="K256" s="4">
        <v>3522</v>
      </c>
      <c r="L256" s="13" t="s">
        <v>8018</v>
      </c>
      <c r="M256" s="4"/>
    </row>
    <row r="257" spans="1:13" customFormat="1" x14ac:dyDescent="0.25">
      <c r="A257" t="s">
        <v>254</v>
      </c>
      <c r="B257" s="22">
        <v>440</v>
      </c>
      <c r="C257" t="s">
        <v>4248</v>
      </c>
      <c r="D257" t="s">
        <v>6644</v>
      </c>
      <c r="E257" s="8">
        <v>99</v>
      </c>
      <c r="F257" s="4" t="s">
        <v>3911</v>
      </c>
      <c r="G257" s="13" t="s">
        <v>3910</v>
      </c>
      <c r="H257" s="4">
        <v>9</v>
      </c>
      <c r="I257" s="13" t="s">
        <v>3904</v>
      </c>
      <c r="J257" s="22">
        <v>3660</v>
      </c>
      <c r="K257" s="4">
        <v>3660</v>
      </c>
      <c r="L257" s="13" t="s">
        <v>8030</v>
      </c>
      <c r="M257" s="4"/>
    </row>
    <row r="258" spans="1:13" customFormat="1" x14ac:dyDescent="0.25">
      <c r="A258" t="s">
        <v>255</v>
      </c>
      <c r="B258" s="22">
        <v>440</v>
      </c>
      <c r="C258" t="s">
        <v>4248</v>
      </c>
      <c r="D258" t="s">
        <v>6644</v>
      </c>
      <c r="E258" s="8">
        <v>99</v>
      </c>
      <c r="F258" s="4" t="s">
        <v>3909</v>
      </c>
      <c r="G258" s="13" t="s">
        <v>3908</v>
      </c>
      <c r="H258" s="4">
        <v>9</v>
      </c>
      <c r="I258" s="13" t="s">
        <v>3904</v>
      </c>
      <c r="J258" s="22">
        <v>3660</v>
      </c>
      <c r="K258" s="4">
        <v>3660</v>
      </c>
      <c r="L258" s="13" t="s">
        <v>8030</v>
      </c>
      <c r="M258" s="4"/>
    </row>
    <row r="259" spans="1:13" customFormat="1" x14ac:dyDescent="0.25">
      <c r="A259" t="s">
        <v>256</v>
      </c>
      <c r="B259" s="22">
        <v>440</v>
      </c>
      <c r="C259" t="s">
        <v>4248</v>
      </c>
      <c r="D259" t="s">
        <v>6644</v>
      </c>
      <c r="E259" s="8">
        <v>99</v>
      </c>
      <c r="F259" s="4">
        <v>4</v>
      </c>
      <c r="G259" s="13" t="s">
        <v>3907</v>
      </c>
      <c r="H259" s="4">
        <v>9</v>
      </c>
      <c r="I259" s="13" t="s">
        <v>3904</v>
      </c>
      <c r="J259" s="22">
        <v>3660</v>
      </c>
      <c r="K259" s="4">
        <v>3660</v>
      </c>
      <c r="L259" s="13" t="s">
        <v>8030</v>
      </c>
      <c r="M259" s="4"/>
    </row>
    <row r="260" spans="1:13" customFormat="1" x14ac:dyDescent="0.25">
      <c r="A260" t="s">
        <v>257</v>
      </c>
      <c r="B260" s="22">
        <v>440</v>
      </c>
      <c r="C260" t="s">
        <v>4248</v>
      </c>
      <c r="D260" t="s">
        <v>6644</v>
      </c>
      <c r="E260" s="8">
        <v>99</v>
      </c>
      <c r="F260" s="4">
        <v>7</v>
      </c>
      <c r="G260" s="13" t="s">
        <v>3906</v>
      </c>
      <c r="H260" s="4">
        <v>9</v>
      </c>
      <c r="I260" s="13" t="s">
        <v>3904</v>
      </c>
      <c r="J260" s="22">
        <v>3660</v>
      </c>
      <c r="K260" s="4">
        <v>3660</v>
      </c>
      <c r="L260" s="13" t="s">
        <v>8030</v>
      </c>
      <c r="M260" s="4"/>
    </row>
    <row r="261" spans="1:13" customFormat="1" x14ac:dyDescent="0.25">
      <c r="A261" t="s">
        <v>258</v>
      </c>
      <c r="B261" s="22">
        <v>440</v>
      </c>
      <c r="C261" t="s">
        <v>4248</v>
      </c>
      <c r="D261" t="s">
        <v>6644</v>
      </c>
      <c r="E261" s="8">
        <v>99</v>
      </c>
      <c r="F261" s="4">
        <v>9</v>
      </c>
      <c r="G261" s="13" t="s">
        <v>3904</v>
      </c>
      <c r="H261" s="4">
        <v>9</v>
      </c>
      <c r="I261" s="13" t="s">
        <v>3904</v>
      </c>
      <c r="J261" s="22">
        <v>3760</v>
      </c>
      <c r="K261" s="4">
        <v>3760</v>
      </c>
      <c r="L261" s="13" t="s">
        <v>8044</v>
      </c>
      <c r="M261" s="4"/>
    </row>
    <row r="262" spans="1:13" customFormat="1" x14ac:dyDescent="0.25">
      <c r="A262" t="s">
        <v>259</v>
      </c>
      <c r="B262" s="22">
        <v>441</v>
      </c>
      <c r="C262" t="s">
        <v>4247</v>
      </c>
      <c r="D262" t="s">
        <v>6645</v>
      </c>
      <c r="E262" s="8">
        <v>69</v>
      </c>
      <c r="F262" s="4">
        <v>4</v>
      </c>
      <c r="G262" s="13" t="s">
        <v>3907</v>
      </c>
      <c r="H262" s="4">
        <v>9</v>
      </c>
      <c r="I262" s="13" t="s">
        <v>3904</v>
      </c>
      <c r="J262" s="22">
        <v>3660</v>
      </c>
      <c r="K262" s="4">
        <v>3660</v>
      </c>
      <c r="L262" s="13" t="s">
        <v>8030</v>
      </c>
      <c r="M262" s="4"/>
    </row>
    <row r="263" spans="1:13" customFormat="1" x14ac:dyDescent="0.25">
      <c r="A263" t="s">
        <v>261</v>
      </c>
      <c r="B263" s="22">
        <v>441</v>
      </c>
      <c r="C263" t="s">
        <v>4247</v>
      </c>
      <c r="D263" t="s">
        <v>6645</v>
      </c>
      <c r="E263" s="8">
        <v>99</v>
      </c>
      <c r="F263" s="4" t="s">
        <v>3911</v>
      </c>
      <c r="G263" s="13" t="s">
        <v>3910</v>
      </c>
      <c r="H263" s="4">
        <v>9</v>
      </c>
      <c r="I263" s="13" t="s">
        <v>3904</v>
      </c>
      <c r="J263" s="22">
        <v>3660</v>
      </c>
      <c r="K263" s="4">
        <v>3660</v>
      </c>
      <c r="L263" s="13" t="s">
        <v>8030</v>
      </c>
      <c r="M263" s="4"/>
    </row>
    <row r="264" spans="1:13" customFormat="1" x14ac:dyDescent="0.25">
      <c r="A264" t="s">
        <v>262</v>
      </c>
      <c r="B264" s="22">
        <v>441</v>
      </c>
      <c r="C264" t="s">
        <v>4247</v>
      </c>
      <c r="D264" t="s">
        <v>6645</v>
      </c>
      <c r="E264" s="8">
        <v>99</v>
      </c>
      <c r="F264" s="4" t="s">
        <v>3909</v>
      </c>
      <c r="G264" s="13" t="s">
        <v>3908</v>
      </c>
      <c r="H264" s="4">
        <v>9</v>
      </c>
      <c r="I264" s="13" t="s">
        <v>3904</v>
      </c>
      <c r="J264" s="22">
        <v>3660</v>
      </c>
      <c r="K264" s="4">
        <v>3660</v>
      </c>
      <c r="L264" s="13" t="s">
        <v>8030</v>
      </c>
      <c r="M264" s="4"/>
    </row>
    <row r="265" spans="1:13" customFormat="1" x14ac:dyDescent="0.25">
      <c r="A265" t="s">
        <v>263</v>
      </c>
      <c r="B265" s="22">
        <v>441</v>
      </c>
      <c r="C265" t="s">
        <v>4247</v>
      </c>
      <c r="D265" t="s">
        <v>6645</v>
      </c>
      <c r="E265" s="8">
        <v>99</v>
      </c>
      <c r="F265" s="4">
        <v>4</v>
      </c>
      <c r="G265" s="13" t="s">
        <v>3907</v>
      </c>
      <c r="H265" s="4">
        <v>9</v>
      </c>
      <c r="I265" s="13" t="s">
        <v>3904</v>
      </c>
      <c r="J265" s="22">
        <v>3660</v>
      </c>
      <c r="K265" s="4">
        <v>3660</v>
      </c>
      <c r="L265" s="13" t="s">
        <v>8030</v>
      </c>
      <c r="M265" s="4"/>
    </row>
    <row r="266" spans="1:13" customFormat="1" x14ac:dyDescent="0.25">
      <c r="A266" t="s">
        <v>264</v>
      </c>
      <c r="B266" s="22">
        <v>441</v>
      </c>
      <c r="C266" t="s">
        <v>4247</v>
      </c>
      <c r="D266" t="s">
        <v>6645</v>
      </c>
      <c r="E266" s="8">
        <v>99</v>
      </c>
      <c r="F266" s="4">
        <v>7</v>
      </c>
      <c r="G266" s="13" t="s">
        <v>3906</v>
      </c>
      <c r="H266" s="4">
        <v>9</v>
      </c>
      <c r="I266" s="13" t="s">
        <v>3904</v>
      </c>
      <c r="J266" s="22">
        <v>3660</v>
      </c>
      <c r="K266" s="4">
        <v>3660</v>
      </c>
      <c r="L266" s="13" t="s">
        <v>8030</v>
      </c>
      <c r="M266" s="4"/>
    </row>
    <row r="267" spans="1:13" customFormat="1" x14ac:dyDescent="0.25">
      <c r="A267" t="s">
        <v>260</v>
      </c>
      <c r="B267" s="22">
        <v>441</v>
      </c>
      <c r="C267" t="s">
        <v>4247</v>
      </c>
      <c r="D267" t="s">
        <v>6645</v>
      </c>
      <c r="E267" s="8">
        <v>69</v>
      </c>
      <c r="F267" s="4">
        <v>9</v>
      </c>
      <c r="G267" s="13" t="s">
        <v>3904</v>
      </c>
      <c r="H267" s="4">
        <v>9</v>
      </c>
      <c r="I267" s="13" t="s">
        <v>3904</v>
      </c>
      <c r="J267" s="22">
        <v>3760</v>
      </c>
      <c r="K267" s="4">
        <v>3760</v>
      </c>
      <c r="L267" s="13" t="s">
        <v>8044</v>
      </c>
      <c r="M267" s="4"/>
    </row>
    <row r="268" spans="1:13" customFormat="1" x14ac:dyDescent="0.25">
      <c r="A268" t="s">
        <v>265</v>
      </c>
      <c r="B268" s="22">
        <v>441</v>
      </c>
      <c r="C268" t="s">
        <v>4247</v>
      </c>
      <c r="D268" t="s">
        <v>6645</v>
      </c>
      <c r="E268" s="8">
        <v>99</v>
      </c>
      <c r="F268" s="4">
        <v>9</v>
      </c>
      <c r="G268" s="13" t="s">
        <v>3904</v>
      </c>
      <c r="H268" s="4">
        <v>9</v>
      </c>
      <c r="I268" s="13" t="s">
        <v>3904</v>
      </c>
      <c r="J268" s="22">
        <v>3760</v>
      </c>
      <c r="K268" s="4">
        <v>3760</v>
      </c>
      <c r="L268" s="13" t="s">
        <v>8044</v>
      </c>
      <c r="M268" s="4"/>
    </row>
    <row r="269" spans="1:13" customFormat="1" x14ac:dyDescent="0.25">
      <c r="A269" t="s">
        <v>266</v>
      </c>
      <c r="B269" s="22">
        <v>443</v>
      </c>
      <c r="C269" t="s">
        <v>6477</v>
      </c>
      <c r="D269" t="s">
        <v>6646</v>
      </c>
      <c r="E269" s="8">
        <v>14</v>
      </c>
      <c r="F269" s="4" t="s">
        <v>3911</v>
      </c>
      <c r="G269" s="13" t="s">
        <v>3910</v>
      </c>
      <c r="H269" s="4">
        <v>9</v>
      </c>
      <c r="I269" s="13" t="s">
        <v>3904</v>
      </c>
      <c r="J269" s="22">
        <v>3650</v>
      </c>
      <c r="K269" s="4">
        <v>3650</v>
      </c>
      <c r="L269" s="13" t="s">
        <v>8028</v>
      </c>
      <c r="M269" s="4"/>
    </row>
    <row r="270" spans="1:13" customFormat="1" x14ac:dyDescent="0.25">
      <c r="A270" t="s">
        <v>267</v>
      </c>
      <c r="B270" s="22">
        <v>443</v>
      </c>
      <c r="C270" t="s">
        <v>6477</v>
      </c>
      <c r="D270" t="s">
        <v>6646</v>
      </c>
      <c r="E270" s="8">
        <v>14</v>
      </c>
      <c r="F270" s="4" t="s">
        <v>3909</v>
      </c>
      <c r="G270" s="13" t="s">
        <v>3908</v>
      </c>
      <c r="H270" s="4">
        <v>9</v>
      </c>
      <c r="I270" s="13" t="s">
        <v>3904</v>
      </c>
      <c r="J270" s="22">
        <v>3650</v>
      </c>
      <c r="K270" s="4">
        <v>3650</v>
      </c>
      <c r="L270" s="13" t="s">
        <v>8028</v>
      </c>
      <c r="M270" s="4"/>
    </row>
    <row r="271" spans="1:13" customFormat="1" x14ac:dyDescent="0.25">
      <c r="A271" t="s">
        <v>268</v>
      </c>
      <c r="B271" s="22">
        <v>443</v>
      </c>
      <c r="C271" t="s">
        <v>6477</v>
      </c>
      <c r="D271" t="s">
        <v>6646</v>
      </c>
      <c r="E271" s="8">
        <v>14</v>
      </c>
      <c r="F271" s="4">
        <v>4</v>
      </c>
      <c r="G271" s="13" t="s">
        <v>3907</v>
      </c>
      <c r="H271" s="4">
        <v>9</v>
      </c>
      <c r="I271" s="13" t="s">
        <v>3904</v>
      </c>
      <c r="J271" s="22">
        <v>3650</v>
      </c>
      <c r="K271" s="4">
        <v>3650</v>
      </c>
      <c r="L271" s="13" t="s">
        <v>8028</v>
      </c>
      <c r="M271" s="4"/>
    </row>
    <row r="272" spans="1:13" customFormat="1" x14ac:dyDescent="0.25">
      <c r="A272" t="s">
        <v>269</v>
      </c>
      <c r="B272" s="22">
        <v>443</v>
      </c>
      <c r="C272" t="s">
        <v>6477</v>
      </c>
      <c r="D272" t="s">
        <v>6646</v>
      </c>
      <c r="E272" s="8">
        <v>14</v>
      </c>
      <c r="F272" s="4">
        <v>7</v>
      </c>
      <c r="G272" s="13" t="s">
        <v>3906</v>
      </c>
      <c r="H272" s="4">
        <v>9</v>
      </c>
      <c r="I272" s="13" t="s">
        <v>3904</v>
      </c>
      <c r="J272" s="22">
        <v>3650</v>
      </c>
      <c r="K272" s="4">
        <v>3650</v>
      </c>
      <c r="L272" s="13" t="s">
        <v>8028</v>
      </c>
      <c r="M272" s="4"/>
    </row>
    <row r="273" spans="1:13" customFormat="1" x14ac:dyDescent="0.25">
      <c r="A273" t="s">
        <v>271</v>
      </c>
      <c r="B273" s="22">
        <v>443</v>
      </c>
      <c r="C273" t="s">
        <v>6477</v>
      </c>
      <c r="D273" t="s">
        <v>6646</v>
      </c>
      <c r="E273" s="8" t="s">
        <v>4169</v>
      </c>
      <c r="F273" s="4" t="s">
        <v>3911</v>
      </c>
      <c r="G273" s="13" t="s">
        <v>3910</v>
      </c>
      <c r="H273" s="4">
        <v>9</v>
      </c>
      <c r="I273" s="13" t="s">
        <v>3904</v>
      </c>
      <c r="J273" s="22">
        <v>3650</v>
      </c>
      <c r="K273" s="4">
        <v>3650</v>
      </c>
      <c r="L273" s="13" t="s">
        <v>8028</v>
      </c>
      <c r="M273" s="4"/>
    </row>
    <row r="274" spans="1:13" customFormat="1" x14ac:dyDescent="0.25">
      <c r="A274" t="s">
        <v>272</v>
      </c>
      <c r="B274" s="22">
        <v>443</v>
      </c>
      <c r="C274" t="s">
        <v>6477</v>
      </c>
      <c r="D274" t="s">
        <v>6646</v>
      </c>
      <c r="E274" s="8" t="s">
        <v>4169</v>
      </c>
      <c r="F274" s="4" t="s">
        <v>3909</v>
      </c>
      <c r="G274" s="13" t="s">
        <v>3908</v>
      </c>
      <c r="H274" s="4">
        <v>9</v>
      </c>
      <c r="I274" s="13" t="s">
        <v>3904</v>
      </c>
      <c r="J274" s="22">
        <v>3650</v>
      </c>
      <c r="K274" s="4">
        <v>3650</v>
      </c>
      <c r="L274" s="13" t="s">
        <v>8028</v>
      </c>
      <c r="M274" s="4"/>
    </row>
    <row r="275" spans="1:13" customFormat="1" x14ac:dyDescent="0.25">
      <c r="A275" t="s">
        <v>273</v>
      </c>
      <c r="B275" s="22">
        <v>443</v>
      </c>
      <c r="C275" t="s">
        <v>6477</v>
      </c>
      <c r="D275" t="s">
        <v>6646</v>
      </c>
      <c r="E275" s="8" t="s">
        <v>4169</v>
      </c>
      <c r="F275" s="4">
        <v>4</v>
      </c>
      <c r="G275" s="13" t="s">
        <v>3907</v>
      </c>
      <c r="H275" s="4">
        <v>9</v>
      </c>
      <c r="I275" s="13" t="s">
        <v>3904</v>
      </c>
      <c r="J275" s="22">
        <v>3650</v>
      </c>
      <c r="K275" s="4">
        <v>3650</v>
      </c>
      <c r="L275" s="13" t="s">
        <v>8028</v>
      </c>
      <c r="M275" s="4"/>
    </row>
    <row r="276" spans="1:13" customFormat="1" x14ac:dyDescent="0.25">
      <c r="A276" t="s">
        <v>274</v>
      </c>
      <c r="B276" s="22">
        <v>443</v>
      </c>
      <c r="C276" t="s">
        <v>6477</v>
      </c>
      <c r="D276" t="s">
        <v>6646</v>
      </c>
      <c r="E276" s="8" t="s">
        <v>4169</v>
      </c>
      <c r="F276" s="4">
        <v>7</v>
      </c>
      <c r="G276" s="13" t="s">
        <v>3906</v>
      </c>
      <c r="H276" s="4">
        <v>9</v>
      </c>
      <c r="I276" s="13" t="s">
        <v>3904</v>
      </c>
      <c r="J276" s="22">
        <v>3650</v>
      </c>
      <c r="K276" s="4">
        <v>3650</v>
      </c>
      <c r="L276" s="13" t="s">
        <v>8028</v>
      </c>
      <c r="M276" s="4"/>
    </row>
    <row r="277" spans="1:13" customFormat="1" x14ac:dyDescent="0.25">
      <c r="A277" t="s">
        <v>276</v>
      </c>
      <c r="B277" s="22">
        <v>443</v>
      </c>
      <c r="C277" t="s">
        <v>6477</v>
      </c>
      <c r="D277" t="s">
        <v>6646</v>
      </c>
      <c r="E277" s="8">
        <v>99</v>
      </c>
      <c r="F277" s="4" t="s">
        <v>3911</v>
      </c>
      <c r="G277" s="13" t="s">
        <v>3910</v>
      </c>
      <c r="H277" s="4">
        <v>9</v>
      </c>
      <c r="I277" s="13" t="s">
        <v>3904</v>
      </c>
      <c r="J277" s="22">
        <v>3660</v>
      </c>
      <c r="K277" s="4">
        <v>3660</v>
      </c>
      <c r="L277" s="13" t="s">
        <v>8030</v>
      </c>
      <c r="M277" s="4"/>
    </row>
    <row r="278" spans="1:13" customFormat="1" x14ac:dyDescent="0.25">
      <c r="A278" t="s">
        <v>277</v>
      </c>
      <c r="B278" s="22">
        <v>443</v>
      </c>
      <c r="C278" t="s">
        <v>6477</v>
      </c>
      <c r="D278" t="s">
        <v>6646</v>
      </c>
      <c r="E278" s="8">
        <v>99</v>
      </c>
      <c r="F278" s="4" t="s">
        <v>3909</v>
      </c>
      <c r="G278" s="13" t="s">
        <v>3908</v>
      </c>
      <c r="H278" s="4">
        <v>9</v>
      </c>
      <c r="I278" s="13" t="s">
        <v>3904</v>
      </c>
      <c r="J278" s="22">
        <v>3660</v>
      </c>
      <c r="K278" s="4">
        <v>3660</v>
      </c>
      <c r="L278" s="13" t="s">
        <v>8030</v>
      </c>
      <c r="M278" s="4"/>
    </row>
    <row r="279" spans="1:13" customFormat="1" x14ac:dyDescent="0.25">
      <c r="A279" t="s">
        <v>278</v>
      </c>
      <c r="B279" s="22">
        <v>443</v>
      </c>
      <c r="C279" t="s">
        <v>6477</v>
      </c>
      <c r="D279" t="s">
        <v>6646</v>
      </c>
      <c r="E279" s="8">
        <v>99</v>
      </c>
      <c r="F279" s="4">
        <v>4</v>
      </c>
      <c r="G279" s="13" t="s">
        <v>3907</v>
      </c>
      <c r="H279" s="4">
        <v>9</v>
      </c>
      <c r="I279" s="13" t="s">
        <v>3904</v>
      </c>
      <c r="J279" s="22">
        <v>3660</v>
      </c>
      <c r="K279" s="4">
        <v>3660</v>
      </c>
      <c r="L279" s="13" t="s">
        <v>8030</v>
      </c>
      <c r="M279" s="4"/>
    </row>
    <row r="280" spans="1:13" customFormat="1" x14ac:dyDescent="0.25">
      <c r="A280" t="s">
        <v>279</v>
      </c>
      <c r="B280" s="22">
        <v>443</v>
      </c>
      <c r="C280" t="s">
        <v>6477</v>
      </c>
      <c r="D280" t="s">
        <v>6646</v>
      </c>
      <c r="E280" s="8">
        <v>99</v>
      </c>
      <c r="F280" s="4">
        <v>7</v>
      </c>
      <c r="G280" s="13" t="s">
        <v>3906</v>
      </c>
      <c r="H280" s="4">
        <v>9</v>
      </c>
      <c r="I280" s="13" t="s">
        <v>3904</v>
      </c>
      <c r="J280" s="22">
        <v>3660</v>
      </c>
      <c r="K280" s="4">
        <v>3660</v>
      </c>
      <c r="L280" s="13" t="s">
        <v>8030</v>
      </c>
      <c r="M280" s="4"/>
    </row>
    <row r="281" spans="1:13" customFormat="1" x14ac:dyDescent="0.25">
      <c r="A281" t="s">
        <v>270</v>
      </c>
      <c r="B281" s="22">
        <v>443</v>
      </c>
      <c r="C281" t="s">
        <v>6477</v>
      </c>
      <c r="D281" t="s">
        <v>6646</v>
      </c>
      <c r="E281" s="8">
        <v>14</v>
      </c>
      <c r="F281" s="4">
        <v>9</v>
      </c>
      <c r="G281" s="13" t="s">
        <v>3904</v>
      </c>
      <c r="H281" s="4">
        <v>9</v>
      </c>
      <c r="I281" s="13" t="s">
        <v>3904</v>
      </c>
      <c r="J281" s="22">
        <v>3750</v>
      </c>
      <c r="K281" s="4">
        <v>3750</v>
      </c>
      <c r="L281" s="13" t="s">
        <v>8042</v>
      </c>
      <c r="M281" s="4"/>
    </row>
    <row r="282" spans="1:13" customFormat="1" x14ac:dyDescent="0.25">
      <c r="A282" t="s">
        <v>275</v>
      </c>
      <c r="B282" s="22">
        <v>443</v>
      </c>
      <c r="C282" t="s">
        <v>6477</v>
      </c>
      <c r="D282" t="s">
        <v>6646</v>
      </c>
      <c r="E282" s="8" t="s">
        <v>4169</v>
      </c>
      <c r="F282" s="4">
        <v>9</v>
      </c>
      <c r="G282" s="13" t="s">
        <v>3904</v>
      </c>
      <c r="H282" s="4">
        <v>9</v>
      </c>
      <c r="I282" s="13" t="s">
        <v>3904</v>
      </c>
      <c r="J282" s="22">
        <v>3750</v>
      </c>
      <c r="K282" s="4">
        <v>3750</v>
      </c>
      <c r="L282" s="13" t="s">
        <v>8042</v>
      </c>
      <c r="M282" s="4"/>
    </row>
    <row r="283" spans="1:13" customFormat="1" x14ac:dyDescent="0.25">
      <c r="A283" t="s">
        <v>280</v>
      </c>
      <c r="B283" s="22">
        <v>443</v>
      </c>
      <c r="C283" t="s">
        <v>6477</v>
      </c>
      <c r="D283" t="s">
        <v>6646</v>
      </c>
      <c r="E283" s="8">
        <v>99</v>
      </c>
      <c r="F283" s="4">
        <v>9</v>
      </c>
      <c r="G283" s="13" t="s">
        <v>3904</v>
      </c>
      <c r="H283" s="4">
        <v>9</v>
      </c>
      <c r="I283" s="13" t="s">
        <v>3904</v>
      </c>
      <c r="J283" s="22">
        <v>3760</v>
      </c>
      <c r="K283" s="4">
        <v>3760</v>
      </c>
      <c r="L283" s="13" t="s">
        <v>8044</v>
      </c>
      <c r="M283" s="4"/>
    </row>
    <row r="284" spans="1:13" customFormat="1" x14ac:dyDescent="0.25">
      <c r="A284" t="s">
        <v>281</v>
      </c>
      <c r="B284" s="22">
        <v>445</v>
      </c>
      <c r="C284" t="s">
        <v>1322</v>
      </c>
      <c r="D284" t="s">
        <v>6649</v>
      </c>
      <c r="E284" s="8">
        <v>99</v>
      </c>
      <c r="F284" s="4" t="s">
        <v>3911</v>
      </c>
      <c r="G284" s="13" t="s">
        <v>3910</v>
      </c>
      <c r="H284" s="4">
        <v>9</v>
      </c>
      <c r="I284" s="13" t="s">
        <v>3904</v>
      </c>
      <c r="J284" s="22">
        <v>3635</v>
      </c>
      <c r="K284" s="4">
        <v>3635</v>
      </c>
      <c r="L284" s="13" t="s">
        <v>8023</v>
      </c>
      <c r="M284" s="4"/>
    </row>
    <row r="285" spans="1:13" customFormat="1" x14ac:dyDescent="0.25">
      <c r="A285" t="s">
        <v>282</v>
      </c>
      <c r="B285" s="22">
        <v>445</v>
      </c>
      <c r="C285" t="s">
        <v>1322</v>
      </c>
      <c r="D285" t="s">
        <v>6649</v>
      </c>
      <c r="E285" s="8">
        <v>99</v>
      </c>
      <c r="F285" s="4" t="s">
        <v>3909</v>
      </c>
      <c r="G285" s="13" t="s">
        <v>3908</v>
      </c>
      <c r="H285" s="4">
        <v>9</v>
      </c>
      <c r="I285" s="13" t="s">
        <v>3904</v>
      </c>
      <c r="J285" s="22">
        <v>3635</v>
      </c>
      <c r="K285" s="4">
        <v>3635</v>
      </c>
      <c r="L285" s="13" t="s">
        <v>8023</v>
      </c>
      <c r="M285" s="4"/>
    </row>
    <row r="286" spans="1:13" customFormat="1" x14ac:dyDescent="0.25">
      <c r="A286" t="s">
        <v>283</v>
      </c>
      <c r="B286" s="22">
        <v>445</v>
      </c>
      <c r="C286" t="s">
        <v>1322</v>
      </c>
      <c r="D286" t="s">
        <v>6649</v>
      </c>
      <c r="E286" s="8">
        <v>99</v>
      </c>
      <c r="F286" s="4">
        <v>4</v>
      </c>
      <c r="G286" s="13" t="s">
        <v>3907</v>
      </c>
      <c r="H286" s="4">
        <v>9</v>
      </c>
      <c r="I286" s="13" t="s">
        <v>3904</v>
      </c>
      <c r="J286" s="22">
        <v>3635</v>
      </c>
      <c r="K286" s="4">
        <v>3635</v>
      </c>
      <c r="L286" s="13" t="s">
        <v>8023</v>
      </c>
      <c r="M286" s="4"/>
    </row>
    <row r="287" spans="1:13" customFormat="1" x14ac:dyDescent="0.25">
      <c r="A287" t="s">
        <v>284</v>
      </c>
      <c r="B287" s="22">
        <v>445</v>
      </c>
      <c r="C287" t="s">
        <v>1322</v>
      </c>
      <c r="D287" t="s">
        <v>6649</v>
      </c>
      <c r="E287" s="8">
        <v>99</v>
      </c>
      <c r="F287" s="4">
        <v>7</v>
      </c>
      <c r="G287" s="13" t="s">
        <v>3906</v>
      </c>
      <c r="H287" s="4">
        <v>9</v>
      </c>
      <c r="I287" s="13" t="s">
        <v>3904</v>
      </c>
      <c r="J287" s="22">
        <v>3635</v>
      </c>
      <c r="K287" s="4">
        <v>3635</v>
      </c>
      <c r="L287" s="13" t="s">
        <v>8023</v>
      </c>
      <c r="M287" s="4"/>
    </row>
    <row r="288" spans="1:13" customFormat="1" x14ac:dyDescent="0.25">
      <c r="A288" t="s">
        <v>285</v>
      </c>
      <c r="B288" s="22">
        <v>445</v>
      </c>
      <c r="C288" t="s">
        <v>1322</v>
      </c>
      <c r="D288" t="s">
        <v>6649</v>
      </c>
      <c r="E288" s="8">
        <v>99</v>
      </c>
      <c r="F288" s="4">
        <v>9</v>
      </c>
      <c r="G288" s="13" t="s">
        <v>3904</v>
      </c>
      <c r="H288" s="4">
        <v>9</v>
      </c>
      <c r="I288" s="13" t="s">
        <v>3904</v>
      </c>
      <c r="J288" s="22">
        <v>3735</v>
      </c>
      <c r="K288" s="4">
        <v>3735</v>
      </c>
      <c r="L288" s="13" t="s">
        <v>8037</v>
      </c>
      <c r="M288" s="4"/>
    </row>
    <row r="289" spans="1:13" customFormat="1" x14ac:dyDescent="0.25">
      <c r="A289" t="s">
        <v>286</v>
      </c>
      <c r="B289" s="22">
        <v>446</v>
      </c>
      <c r="C289" t="s">
        <v>4244</v>
      </c>
      <c r="D289" t="s">
        <v>6650</v>
      </c>
      <c r="E289" s="8" t="s">
        <v>4169</v>
      </c>
      <c r="F289" s="4" t="s">
        <v>3911</v>
      </c>
      <c r="G289" s="13" t="s">
        <v>3910</v>
      </c>
      <c r="H289" s="4">
        <v>9</v>
      </c>
      <c r="I289" s="13" t="s">
        <v>3904</v>
      </c>
      <c r="J289" s="22">
        <v>3420</v>
      </c>
      <c r="K289" s="4">
        <v>3420</v>
      </c>
      <c r="L289" s="13" t="s">
        <v>8012</v>
      </c>
      <c r="M289" s="4"/>
    </row>
    <row r="290" spans="1:13" customFormat="1" x14ac:dyDescent="0.25">
      <c r="A290" t="s">
        <v>287</v>
      </c>
      <c r="B290" s="22">
        <v>446</v>
      </c>
      <c r="C290" t="s">
        <v>4244</v>
      </c>
      <c r="D290" t="s">
        <v>6650</v>
      </c>
      <c r="E290" s="8" t="s">
        <v>4169</v>
      </c>
      <c r="F290" s="4" t="s">
        <v>3909</v>
      </c>
      <c r="G290" s="13" t="s">
        <v>3908</v>
      </c>
      <c r="H290" s="4">
        <v>9</v>
      </c>
      <c r="I290" s="13" t="s">
        <v>3904</v>
      </c>
      <c r="J290" s="22">
        <v>3420</v>
      </c>
      <c r="K290" s="4">
        <v>3420</v>
      </c>
      <c r="L290" s="13" t="s">
        <v>8012</v>
      </c>
      <c r="M290" s="4"/>
    </row>
    <row r="291" spans="1:13" customFormat="1" x14ac:dyDescent="0.25">
      <c r="A291" t="s">
        <v>288</v>
      </c>
      <c r="B291" s="22">
        <v>446</v>
      </c>
      <c r="C291" t="s">
        <v>4244</v>
      </c>
      <c r="D291" t="s">
        <v>6650</v>
      </c>
      <c r="E291" s="8" t="s">
        <v>4169</v>
      </c>
      <c r="F291" s="4">
        <v>4</v>
      </c>
      <c r="G291" s="13" t="s">
        <v>3907</v>
      </c>
      <c r="H291" s="4">
        <v>9</v>
      </c>
      <c r="I291" s="13" t="s">
        <v>3904</v>
      </c>
      <c r="J291" s="22">
        <v>3420</v>
      </c>
      <c r="K291" s="4">
        <v>3420</v>
      </c>
      <c r="L291" s="13" t="s">
        <v>8012</v>
      </c>
      <c r="M291" s="4"/>
    </row>
    <row r="292" spans="1:13" customFormat="1" x14ac:dyDescent="0.25">
      <c r="A292" t="s">
        <v>289</v>
      </c>
      <c r="B292" s="22">
        <v>446</v>
      </c>
      <c r="C292" t="s">
        <v>4244</v>
      </c>
      <c r="D292" t="s">
        <v>6650</v>
      </c>
      <c r="E292" s="8" t="s">
        <v>4169</v>
      </c>
      <c r="F292" s="4">
        <v>7</v>
      </c>
      <c r="G292" s="13" t="s">
        <v>3906</v>
      </c>
      <c r="H292" s="4">
        <v>9</v>
      </c>
      <c r="I292" s="13" t="s">
        <v>3904</v>
      </c>
      <c r="J292" s="22">
        <v>3420</v>
      </c>
      <c r="K292" s="4">
        <v>3420</v>
      </c>
      <c r="L292" s="13" t="s">
        <v>8012</v>
      </c>
      <c r="M292" s="4"/>
    </row>
    <row r="293" spans="1:13" customFormat="1" x14ac:dyDescent="0.25">
      <c r="A293" t="s">
        <v>291</v>
      </c>
      <c r="B293" s="22">
        <v>446</v>
      </c>
      <c r="C293" t="s">
        <v>4244</v>
      </c>
      <c r="D293" t="s">
        <v>6650</v>
      </c>
      <c r="E293" s="8">
        <v>99</v>
      </c>
      <c r="F293" s="4" t="s">
        <v>3911</v>
      </c>
      <c r="G293" s="13" t="s">
        <v>3910</v>
      </c>
      <c r="H293" s="4">
        <v>9</v>
      </c>
      <c r="I293" s="13" t="s">
        <v>3904</v>
      </c>
      <c r="J293" s="22">
        <v>3420</v>
      </c>
      <c r="K293" s="4">
        <v>3420</v>
      </c>
      <c r="L293" s="13" t="s">
        <v>8012</v>
      </c>
      <c r="M293" s="4"/>
    </row>
    <row r="294" spans="1:13" customFormat="1" x14ac:dyDescent="0.25">
      <c r="A294" t="s">
        <v>292</v>
      </c>
      <c r="B294" s="22">
        <v>446</v>
      </c>
      <c r="C294" t="s">
        <v>4244</v>
      </c>
      <c r="D294" t="s">
        <v>6650</v>
      </c>
      <c r="E294" s="8">
        <v>99</v>
      </c>
      <c r="F294" s="4" t="s">
        <v>3909</v>
      </c>
      <c r="G294" s="13" t="s">
        <v>3908</v>
      </c>
      <c r="H294" s="4">
        <v>9</v>
      </c>
      <c r="I294" s="13" t="s">
        <v>3904</v>
      </c>
      <c r="J294" s="22">
        <v>3420</v>
      </c>
      <c r="K294" s="4">
        <v>3420</v>
      </c>
      <c r="L294" s="13" t="s">
        <v>8012</v>
      </c>
      <c r="M294" s="4"/>
    </row>
    <row r="295" spans="1:13" customFormat="1" x14ac:dyDescent="0.25">
      <c r="A295" t="s">
        <v>293</v>
      </c>
      <c r="B295" s="22">
        <v>446</v>
      </c>
      <c r="C295" t="s">
        <v>4244</v>
      </c>
      <c r="D295" t="s">
        <v>6650</v>
      </c>
      <c r="E295" s="8">
        <v>99</v>
      </c>
      <c r="F295" s="4">
        <v>4</v>
      </c>
      <c r="G295" s="13" t="s">
        <v>3907</v>
      </c>
      <c r="H295" s="4">
        <v>9</v>
      </c>
      <c r="I295" s="13" t="s">
        <v>3904</v>
      </c>
      <c r="J295" s="22">
        <v>3420</v>
      </c>
      <c r="K295" s="4">
        <v>3420</v>
      </c>
      <c r="L295" s="13" t="s">
        <v>8012</v>
      </c>
      <c r="M295" s="4"/>
    </row>
    <row r="296" spans="1:13" customFormat="1" x14ac:dyDescent="0.25">
      <c r="A296" t="s">
        <v>294</v>
      </c>
      <c r="B296" s="22">
        <v>446</v>
      </c>
      <c r="C296" t="s">
        <v>4244</v>
      </c>
      <c r="D296" t="s">
        <v>6650</v>
      </c>
      <c r="E296" s="8">
        <v>99</v>
      </c>
      <c r="F296" s="4">
        <v>7</v>
      </c>
      <c r="G296" s="13" t="s">
        <v>3906</v>
      </c>
      <c r="H296" s="4">
        <v>9</v>
      </c>
      <c r="I296" s="13" t="s">
        <v>3904</v>
      </c>
      <c r="J296" s="22">
        <v>3420</v>
      </c>
      <c r="K296" s="4">
        <v>3420</v>
      </c>
      <c r="L296" s="13" t="s">
        <v>8012</v>
      </c>
      <c r="M296" s="4"/>
    </row>
    <row r="297" spans="1:13" customFormat="1" x14ac:dyDescent="0.25">
      <c r="A297" t="s">
        <v>290</v>
      </c>
      <c r="B297" s="22">
        <v>446</v>
      </c>
      <c r="C297" t="s">
        <v>4244</v>
      </c>
      <c r="D297" t="s">
        <v>6650</v>
      </c>
      <c r="E297" s="8" t="s">
        <v>4169</v>
      </c>
      <c r="F297" s="4">
        <v>9</v>
      </c>
      <c r="G297" s="13" t="s">
        <v>3904</v>
      </c>
      <c r="H297" s="4">
        <v>9</v>
      </c>
      <c r="I297" s="13" t="s">
        <v>3904</v>
      </c>
      <c r="J297" s="22">
        <v>3520</v>
      </c>
      <c r="K297" s="4">
        <v>3520</v>
      </c>
      <c r="L297" s="13" t="s">
        <v>8017</v>
      </c>
      <c r="M297" s="4"/>
    </row>
    <row r="298" spans="1:13" customFormat="1" x14ac:dyDescent="0.25">
      <c r="A298" t="s">
        <v>295</v>
      </c>
      <c r="B298" s="22">
        <v>446</v>
      </c>
      <c r="C298" t="s">
        <v>4244</v>
      </c>
      <c r="D298" t="s">
        <v>6650</v>
      </c>
      <c r="E298" s="8">
        <v>99</v>
      </c>
      <c r="F298" s="4">
        <v>9</v>
      </c>
      <c r="G298" s="13" t="s">
        <v>3904</v>
      </c>
      <c r="H298" s="4">
        <v>9</v>
      </c>
      <c r="I298" s="13" t="s">
        <v>3904</v>
      </c>
      <c r="J298" s="22">
        <v>3520</v>
      </c>
      <c r="K298" s="4">
        <v>3520</v>
      </c>
      <c r="L298" s="13" t="s">
        <v>8017</v>
      </c>
      <c r="M298" s="4"/>
    </row>
    <row r="299" spans="1:13" customFormat="1" x14ac:dyDescent="0.25">
      <c r="A299" t="s">
        <v>296</v>
      </c>
      <c r="B299" s="22">
        <v>449</v>
      </c>
      <c r="C299" t="s">
        <v>6474</v>
      </c>
      <c r="D299" t="s">
        <v>6651</v>
      </c>
      <c r="E299" s="8">
        <v>99</v>
      </c>
      <c r="F299" s="4">
        <v>4</v>
      </c>
      <c r="G299" s="13" t="s">
        <v>3907</v>
      </c>
      <c r="H299" s="4">
        <v>9</v>
      </c>
      <c r="I299" s="13" t="s">
        <v>3904</v>
      </c>
      <c r="J299" s="22">
        <v>235199000</v>
      </c>
      <c r="K299" s="22">
        <v>235199</v>
      </c>
      <c r="L299" s="13" t="s">
        <v>7249</v>
      </c>
      <c r="M299" s="4"/>
    </row>
    <row r="300" spans="1:13" customFormat="1" x14ac:dyDescent="0.25">
      <c r="A300" t="s">
        <v>297</v>
      </c>
      <c r="B300" s="22">
        <v>449</v>
      </c>
      <c r="C300" t="s">
        <v>6474</v>
      </c>
      <c r="D300" t="s">
        <v>6651</v>
      </c>
      <c r="E300" s="8">
        <v>99</v>
      </c>
      <c r="F300" s="4">
        <v>9</v>
      </c>
      <c r="G300" s="13" t="s">
        <v>3904</v>
      </c>
      <c r="H300" s="4">
        <v>9</v>
      </c>
      <c r="I300" s="13" t="s">
        <v>3904</v>
      </c>
      <c r="J300" s="22">
        <v>235199000</v>
      </c>
      <c r="K300" s="22">
        <v>235199</v>
      </c>
      <c r="L300" s="13" t="s">
        <v>7249</v>
      </c>
      <c r="M300" s="4"/>
    </row>
    <row r="301" spans="1:13" customFormat="1" x14ac:dyDescent="0.25">
      <c r="A301" t="s">
        <v>298</v>
      </c>
      <c r="B301" s="22">
        <v>450</v>
      </c>
      <c r="C301" t="s">
        <v>4241</v>
      </c>
      <c r="D301" t="s">
        <v>6652</v>
      </c>
      <c r="E301" s="8">
        <v>99</v>
      </c>
      <c r="F301" s="4">
        <v>9</v>
      </c>
      <c r="G301" s="13" t="s">
        <v>3904</v>
      </c>
      <c r="H301" s="4">
        <v>9</v>
      </c>
      <c r="I301" s="13" t="s">
        <v>3904</v>
      </c>
      <c r="J301" s="22">
        <v>3735</v>
      </c>
      <c r="K301" s="4">
        <v>3735</v>
      </c>
      <c r="L301" s="13" t="s">
        <v>8037</v>
      </c>
      <c r="M301" s="4"/>
    </row>
    <row r="302" spans="1:13" customFormat="1" x14ac:dyDescent="0.25">
      <c r="A302" t="s">
        <v>299</v>
      </c>
      <c r="B302" s="22">
        <v>451</v>
      </c>
      <c r="C302" t="s">
        <v>4240</v>
      </c>
      <c r="D302" t="s">
        <v>6653</v>
      </c>
      <c r="E302" s="8">
        <v>69</v>
      </c>
      <c r="F302" s="4">
        <v>4</v>
      </c>
      <c r="G302" s="13" t="s">
        <v>3907</v>
      </c>
      <c r="H302" s="4">
        <v>9</v>
      </c>
      <c r="I302" s="13" t="s">
        <v>3904</v>
      </c>
      <c r="J302" s="22">
        <v>3405</v>
      </c>
      <c r="K302" s="4">
        <v>3405</v>
      </c>
      <c r="L302" s="13" t="s">
        <v>8009</v>
      </c>
      <c r="M302" s="4"/>
    </row>
    <row r="303" spans="1:13" customFormat="1" x14ac:dyDescent="0.25">
      <c r="A303" t="s">
        <v>301</v>
      </c>
      <c r="B303" s="22">
        <v>451</v>
      </c>
      <c r="C303" t="s">
        <v>4240</v>
      </c>
      <c r="D303" t="s">
        <v>6653</v>
      </c>
      <c r="E303" s="8" t="s">
        <v>4169</v>
      </c>
      <c r="F303" s="4" t="s">
        <v>3911</v>
      </c>
      <c r="G303" s="13" t="s">
        <v>3910</v>
      </c>
      <c r="H303" s="4">
        <v>9</v>
      </c>
      <c r="I303" s="13" t="s">
        <v>3904</v>
      </c>
      <c r="J303" s="22">
        <v>3405</v>
      </c>
      <c r="K303" s="4">
        <v>3405</v>
      </c>
      <c r="L303" s="13" t="s">
        <v>8009</v>
      </c>
      <c r="M303" s="4"/>
    </row>
    <row r="304" spans="1:13" customFormat="1" x14ac:dyDescent="0.25">
      <c r="A304" t="s">
        <v>302</v>
      </c>
      <c r="B304" s="22">
        <v>451</v>
      </c>
      <c r="C304" t="s">
        <v>4240</v>
      </c>
      <c r="D304" t="s">
        <v>6653</v>
      </c>
      <c r="E304" s="8" t="s">
        <v>4169</v>
      </c>
      <c r="F304" s="4" t="s">
        <v>3909</v>
      </c>
      <c r="G304" s="13" t="s">
        <v>3908</v>
      </c>
      <c r="H304" s="4">
        <v>9</v>
      </c>
      <c r="I304" s="13" t="s">
        <v>3904</v>
      </c>
      <c r="J304" s="22">
        <v>3405</v>
      </c>
      <c r="K304" s="4">
        <v>3405</v>
      </c>
      <c r="L304" s="13" t="s">
        <v>8009</v>
      </c>
      <c r="M304" s="4"/>
    </row>
    <row r="305" spans="1:13" customFormat="1" x14ac:dyDescent="0.25">
      <c r="A305" t="s">
        <v>303</v>
      </c>
      <c r="B305" s="22">
        <v>451</v>
      </c>
      <c r="C305" t="s">
        <v>4240</v>
      </c>
      <c r="D305" t="s">
        <v>6653</v>
      </c>
      <c r="E305" s="8" t="s">
        <v>4169</v>
      </c>
      <c r="F305" s="4">
        <v>4</v>
      </c>
      <c r="G305" s="13" t="s">
        <v>3907</v>
      </c>
      <c r="H305" s="4">
        <v>9</v>
      </c>
      <c r="I305" s="13" t="s">
        <v>3904</v>
      </c>
      <c r="J305" s="22">
        <v>3405</v>
      </c>
      <c r="K305" s="4">
        <v>3405</v>
      </c>
      <c r="L305" s="13" t="s">
        <v>8009</v>
      </c>
      <c r="M305" s="4"/>
    </row>
    <row r="306" spans="1:13" customFormat="1" x14ac:dyDescent="0.25">
      <c r="A306" t="s">
        <v>304</v>
      </c>
      <c r="B306" s="22">
        <v>451</v>
      </c>
      <c r="C306" t="s">
        <v>4240</v>
      </c>
      <c r="D306" t="s">
        <v>6653</v>
      </c>
      <c r="E306" s="8" t="s">
        <v>4169</v>
      </c>
      <c r="F306" s="4">
        <v>7</v>
      </c>
      <c r="G306" s="13" t="s">
        <v>3906</v>
      </c>
      <c r="H306" s="4">
        <v>9</v>
      </c>
      <c r="I306" s="13" t="s">
        <v>3904</v>
      </c>
      <c r="J306" s="22">
        <v>3405</v>
      </c>
      <c r="K306" s="4">
        <v>3405</v>
      </c>
      <c r="L306" s="13" t="s">
        <v>8009</v>
      </c>
      <c r="M306" s="4"/>
    </row>
    <row r="307" spans="1:13" customFormat="1" x14ac:dyDescent="0.25">
      <c r="A307" t="s">
        <v>306</v>
      </c>
      <c r="B307" s="22">
        <v>451</v>
      </c>
      <c r="C307" t="s">
        <v>4240</v>
      </c>
      <c r="D307" t="s">
        <v>6653</v>
      </c>
      <c r="E307" s="8">
        <v>99</v>
      </c>
      <c r="F307" s="4" t="s">
        <v>3911</v>
      </c>
      <c r="G307" s="13" t="s">
        <v>3910</v>
      </c>
      <c r="H307" s="4">
        <v>9</v>
      </c>
      <c r="I307" s="13" t="s">
        <v>3904</v>
      </c>
      <c r="J307" s="22">
        <v>3405</v>
      </c>
      <c r="K307" s="4">
        <v>3405</v>
      </c>
      <c r="L307" s="13" t="s">
        <v>8009</v>
      </c>
      <c r="M307" s="4"/>
    </row>
    <row r="308" spans="1:13" customFormat="1" x14ac:dyDescent="0.25">
      <c r="A308" t="s">
        <v>307</v>
      </c>
      <c r="B308" s="22">
        <v>451</v>
      </c>
      <c r="C308" t="s">
        <v>4240</v>
      </c>
      <c r="D308" t="s">
        <v>6653</v>
      </c>
      <c r="E308" s="8">
        <v>99</v>
      </c>
      <c r="F308" s="4" t="s">
        <v>3909</v>
      </c>
      <c r="G308" s="13" t="s">
        <v>3908</v>
      </c>
      <c r="H308" s="4">
        <v>9</v>
      </c>
      <c r="I308" s="13" t="s">
        <v>3904</v>
      </c>
      <c r="J308" s="22">
        <v>3405</v>
      </c>
      <c r="K308" s="4">
        <v>3405</v>
      </c>
      <c r="L308" s="13" t="s">
        <v>8009</v>
      </c>
      <c r="M308" s="4"/>
    </row>
    <row r="309" spans="1:13" customFormat="1" x14ac:dyDescent="0.25">
      <c r="A309" t="s">
        <v>308</v>
      </c>
      <c r="B309" s="22">
        <v>451</v>
      </c>
      <c r="C309" t="s">
        <v>4240</v>
      </c>
      <c r="D309" t="s">
        <v>6653</v>
      </c>
      <c r="E309" s="8">
        <v>99</v>
      </c>
      <c r="F309" s="4">
        <v>4</v>
      </c>
      <c r="G309" s="13" t="s">
        <v>3907</v>
      </c>
      <c r="H309" s="4">
        <v>9</v>
      </c>
      <c r="I309" s="13" t="s">
        <v>3904</v>
      </c>
      <c r="J309" s="22">
        <v>3405</v>
      </c>
      <c r="K309" s="4">
        <v>3405</v>
      </c>
      <c r="L309" s="13" t="s">
        <v>8009</v>
      </c>
      <c r="M309" s="4"/>
    </row>
    <row r="310" spans="1:13" customFormat="1" x14ac:dyDescent="0.25">
      <c r="A310" t="s">
        <v>309</v>
      </c>
      <c r="B310" s="22">
        <v>451</v>
      </c>
      <c r="C310" t="s">
        <v>4240</v>
      </c>
      <c r="D310" t="s">
        <v>6653</v>
      </c>
      <c r="E310" s="8">
        <v>99</v>
      </c>
      <c r="F310" s="4">
        <v>7</v>
      </c>
      <c r="G310" s="13" t="s">
        <v>3906</v>
      </c>
      <c r="H310" s="4">
        <v>9</v>
      </c>
      <c r="I310" s="13" t="s">
        <v>3904</v>
      </c>
      <c r="J310" s="22">
        <v>3405</v>
      </c>
      <c r="K310" s="4">
        <v>3405</v>
      </c>
      <c r="L310" s="13" t="s">
        <v>8009</v>
      </c>
      <c r="M310" s="4"/>
    </row>
    <row r="311" spans="1:13" customFormat="1" x14ac:dyDescent="0.25">
      <c r="A311" t="s">
        <v>300</v>
      </c>
      <c r="B311" s="22">
        <v>451</v>
      </c>
      <c r="C311" t="s">
        <v>4240</v>
      </c>
      <c r="D311" t="s">
        <v>6653</v>
      </c>
      <c r="E311" s="8">
        <v>69</v>
      </c>
      <c r="F311" s="4">
        <v>9</v>
      </c>
      <c r="G311" s="13" t="s">
        <v>3904</v>
      </c>
      <c r="H311" s="4">
        <v>9</v>
      </c>
      <c r="I311" s="13" t="s">
        <v>3904</v>
      </c>
      <c r="J311" s="22">
        <v>3505</v>
      </c>
      <c r="K311" s="4">
        <v>3505</v>
      </c>
      <c r="L311" s="13" t="s">
        <v>8014</v>
      </c>
      <c r="M311" s="4"/>
    </row>
    <row r="312" spans="1:13" customFormat="1" x14ac:dyDescent="0.25">
      <c r="A312" t="s">
        <v>305</v>
      </c>
      <c r="B312" s="22">
        <v>451</v>
      </c>
      <c r="C312" t="s">
        <v>4240</v>
      </c>
      <c r="D312" t="s">
        <v>6653</v>
      </c>
      <c r="E312" s="8" t="s">
        <v>4169</v>
      </c>
      <c r="F312" s="4">
        <v>9</v>
      </c>
      <c r="G312" s="13" t="s">
        <v>3904</v>
      </c>
      <c r="H312" s="4">
        <v>9</v>
      </c>
      <c r="I312" s="13" t="s">
        <v>3904</v>
      </c>
      <c r="J312" s="22">
        <v>3505</v>
      </c>
      <c r="K312" s="4">
        <v>3505</v>
      </c>
      <c r="L312" s="13" t="s">
        <v>8014</v>
      </c>
      <c r="M312" s="4"/>
    </row>
    <row r="313" spans="1:13" customFormat="1" x14ac:dyDescent="0.25">
      <c r="A313" t="s">
        <v>310</v>
      </c>
      <c r="B313" s="22">
        <v>451</v>
      </c>
      <c r="C313" t="s">
        <v>4240</v>
      </c>
      <c r="D313" t="s">
        <v>6653</v>
      </c>
      <c r="E313" s="8">
        <v>99</v>
      </c>
      <c r="F313" s="4">
        <v>9</v>
      </c>
      <c r="G313" s="13" t="s">
        <v>3904</v>
      </c>
      <c r="H313" s="4">
        <v>9</v>
      </c>
      <c r="I313" s="13" t="s">
        <v>3904</v>
      </c>
      <c r="J313" s="22">
        <v>3505</v>
      </c>
      <c r="K313" s="4">
        <v>3505</v>
      </c>
      <c r="L313" s="13" t="s">
        <v>8014</v>
      </c>
      <c r="M313" s="4"/>
    </row>
    <row r="314" spans="1:13" customFormat="1" x14ac:dyDescent="0.25">
      <c r="A314" t="s">
        <v>311</v>
      </c>
      <c r="B314" s="22">
        <v>452</v>
      </c>
      <c r="C314" t="s">
        <v>6478</v>
      </c>
      <c r="D314" t="s">
        <v>6654</v>
      </c>
      <c r="E314" s="8">
        <v>99</v>
      </c>
      <c r="F314" s="4">
        <v>9</v>
      </c>
      <c r="G314" s="13" t="s">
        <v>3904</v>
      </c>
      <c r="H314" s="4">
        <v>9</v>
      </c>
      <c r="I314" s="13" t="s">
        <v>3904</v>
      </c>
      <c r="J314" s="22">
        <v>172000000</v>
      </c>
      <c r="K314" s="22">
        <v>172000</v>
      </c>
      <c r="L314" s="13" t="s">
        <v>7134</v>
      </c>
      <c r="M314" s="4"/>
    </row>
    <row r="315" spans="1:13" customFormat="1" x14ac:dyDescent="0.25">
      <c r="A315" t="s">
        <v>312</v>
      </c>
      <c r="B315" s="22">
        <v>454</v>
      </c>
      <c r="C315" t="s">
        <v>4237</v>
      </c>
      <c r="D315" t="s">
        <v>6655</v>
      </c>
      <c r="E315" s="8">
        <v>99</v>
      </c>
      <c r="F315" s="4" t="s">
        <v>3911</v>
      </c>
      <c r="G315" s="13" t="s">
        <v>3910</v>
      </c>
      <c r="H315" s="4">
        <v>9</v>
      </c>
      <c r="I315" s="13" t="s">
        <v>3904</v>
      </c>
      <c r="J315" s="22">
        <v>3405</v>
      </c>
      <c r="K315" s="4">
        <v>3405</v>
      </c>
      <c r="L315" s="13" t="s">
        <v>8009</v>
      </c>
      <c r="M315" s="4"/>
    </row>
    <row r="316" spans="1:13" customFormat="1" x14ac:dyDescent="0.25">
      <c r="A316" t="s">
        <v>313</v>
      </c>
      <c r="B316" s="22">
        <v>454</v>
      </c>
      <c r="C316" t="s">
        <v>4237</v>
      </c>
      <c r="D316" t="s">
        <v>6655</v>
      </c>
      <c r="E316" s="8">
        <v>99</v>
      </c>
      <c r="F316" s="4" t="s">
        <v>3909</v>
      </c>
      <c r="G316" s="13" t="s">
        <v>3908</v>
      </c>
      <c r="H316" s="4">
        <v>9</v>
      </c>
      <c r="I316" s="13" t="s">
        <v>3904</v>
      </c>
      <c r="J316" s="22">
        <v>3405</v>
      </c>
      <c r="K316" s="4">
        <v>3405</v>
      </c>
      <c r="L316" s="13" t="s">
        <v>8009</v>
      </c>
      <c r="M316" s="4"/>
    </row>
    <row r="317" spans="1:13" customFormat="1" x14ac:dyDescent="0.25">
      <c r="A317" t="s">
        <v>314</v>
      </c>
      <c r="B317" s="22">
        <v>454</v>
      </c>
      <c r="C317" t="s">
        <v>4237</v>
      </c>
      <c r="D317" t="s">
        <v>6655</v>
      </c>
      <c r="E317" s="8">
        <v>99</v>
      </c>
      <c r="F317" s="4">
        <v>4</v>
      </c>
      <c r="G317" s="13" t="s">
        <v>3907</v>
      </c>
      <c r="H317" s="4">
        <v>9</v>
      </c>
      <c r="I317" s="13" t="s">
        <v>3904</v>
      </c>
      <c r="J317" s="22">
        <v>3405</v>
      </c>
      <c r="K317" s="4">
        <v>3405</v>
      </c>
      <c r="L317" s="13" t="s">
        <v>8009</v>
      </c>
      <c r="M317" s="4"/>
    </row>
    <row r="318" spans="1:13" customFormat="1" x14ac:dyDescent="0.25">
      <c r="A318" t="s">
        <v>315</v>
      </c>
      <c r="B318" s="22">
        <v>454</v>
      </c>
      <c r="C318" t="s">
        <v>4237</v>
      </c>
      <c r="D318" t="s">
        <v>6655</v>
      </c>
      <c r="E318" s="8">
        <v>99</v>
      </c>
      <c r="F318" s="4">
        <v>7</v>
      </c>
      <c r="G318" s="13" t="s">
        <v>3906</v>
      </c>
      <c r="H318" s="4">
        <v>9</v>
      </c>
      <c r="I318" s="13" t="s">
        <v>3904</v>
      </c>
      <c r="J318" s="22">
        <v>3405</v>
      </c>
      <c r="K318" s="4">
        <v>3405</v>
      </c>
      <c r="L318" s="13" t="s">
        <v>8009</v>
      </c>
      <c r="M318" s="4"/>
    </row>
    <row r="319" spans="1:13" customFormat="1" x14ac:dyDescent="0.25">
      <c r="A319" t="s">
        <v>316</v>
      </c>
      <c r="B319" s="22">
        <v>454</v>
      </c>
      <c r="C319" t="s">
        <v>4237</v>
      </c>
      <c r="D319" t="s">
        <v>6655</v>
      </c>
      <c r="E319" s="8">
        <v>99</v>
      </c>
      <c r="F319" s="4">
        <v>9</v>
      </c>
      <c r="G319" s="13" t="s">
        <v>3904</v>
      </c>
      <c r="H319" s="4">
        <v>9</v>
      </c>
      <c r="I319" s="13" t="s">
        <v>3904</v>
      </c>
      <c r="J319" s="22">
        <v>3505</v>
      </c>
      <c r="K319" s="4">
        <v>3505</v>
      </c>
      <c r="L319" s="13" t="s">
        <v>8014</v>
      </c>
      <c r="M319" s="4"/>
    </row>
    <row r="320" spans="1:13" customFormat="1" x14ac:dyDescent="0.25">
      <c r="A320" t="s">
        <v>317</v>
      </c>
      <c r="B320" s="22">
        <v>455</v>
      </c>
      <c r="C320" t="s">
        <v>4236</v>
      </c>
      <c r="D320" t="s">
        <v>6656</v>
      </c>
      <c r="E320" s="8">
        <v>99</v>
      </c>
      <c r="F320" s="4">
        <v>4</v>
      </c>
      <c r="G320" s="13" t="s">
        <v>3907</v>
      </c>
      <c r="H320" s="4">
        <v>9</v>
      </c>
      <c r="I320" s="13" t="s">
        <v>3904</v>
      </c>
      <c r="J320" s="22">
        <v>121010000</v>
      </c>
      <c r="K320" s="22">
        <v>121010</v>
      </c>
      <c r="L320" s="13" t="s">
        <v>6994</v>
      </c>
      <c r="M320" s="4"/>
    </row>
    <row r="321" spans="1:13" customFormat="1" x14ac:dyDescent="0.25">
      <c r="A321" t="s">
        <v>318</v>
      </c>
      <c r="B321" s="22">
        <v>455</v>
      </c>
      <c r="C321" t="s">
        <v>4236</v>
      </c>
      <c r="D321" t="s">
        <v>6656</v>
      </c>
      <c r="E321" s="8">
        <v>99</v>
      </c>
      <c r="F321" s="4">
        <v>9</v>
      </c>
      <c r="G321" s="13" t="s">
        <v>3904</v>
      </c>
      <c r="H321" s="4">
        <v>9</v>
      </c>
      <c r="I321" s="13" t="s">
        <v>3904</v>
      </c>
      <c r="J321" s="22">
        <v>121010000</v>
      </c>
      <c r="K321" s="22">
        <v>121010</v>
      </c>
      <c r="L321" s="13" t="s">
        <v>6994</v>
      </c>
      <c r="M321" s="4"/>
    </row>
    <row r="322" spans="1:13" customFormat="1" x14ac:dyDescent="0.25">
      <c r="A322" t="s">
        <v>319</v>
      </c>
      <c r="B322" s="22">
        <v>458</v>
      </c>
      <c r="C322" t="s">
        <v>4235</v>
      </c>
      <c r="D322" t="s">
        <v>6657</v>
      </c>
      <c r="E322" s="8">
        <v>69</v>
      </c>
      <c r="F322" s="4">
        <v>4</v>
      </c>
      <c r="G322" s="13" t="s">
        <v>3907</v>
      </c>
      <c r="H322" s="4">
        <v>9</v>
      </c>
      <c r="I322" s="13" t="s">
        <v>3904</v>
      </c>
      <c r="J322" s="22">
        <v>3405</v>
      </c>
      <c r="K322" s="4">
        <v>3405</v>
      </c>
      <c r="L322" s="13" t="s">
        <v>8009</v>
      </c>
      <c r="M322" s="4"/>
    </row>
    <row r="323" spans="1:13" customFormat="1" x14ac:dyDescent="0.25">
      <c r="A323" t="s">
        <v>321</v>
      </c>
      <c r="B323" s="22">
        <v>458</v>
      </c>
      <c r="C323" t="s">
        <v>4235</v>
      </c>
      <c r="D323" t="s">
        <v>6657</v>
      </c>
      <c r="E323" s="8">
        <v>99</v>
      </c>
      <c r="F323" s="4" t="s">
        <v>3911</v>
      </c>
      <c r="G323" s="13" t="s">
        <v>3910</v>
      </c>
      <c r="H323" s="4">
        <v>9</v>
      </c>
      <c r="I323" s="13" t="s">
        <v>3904</v>
      </c>
      <c r="J323" s="22">
        <v>3405</v>
      </c>
      <c r="K323" s="4">
        <v>3405</v>
      </c>
      <c r="L323" s="13" t="s">
        <v>8009</v>
      </c>
      <c r="M323" s="4"/>
    </row>
    <row r="324" spans="1:13" customFormat="1" x14ac:dyDescent="0.25">
      <c r="A324" t="s">
        <v>322</v>
      </c>
      <c r="B324" s="22">
        <v>458</v>
      </c>
      <c r="C324" t="s">
        <v>4235</v>
      </c>
      <c r="D324" t="s">
        <v>6657</v>
      </c>
      <c r="E324" s="8">
        <v>99</v>
      </c>
      <c r="F324" s="4" t="s">
        <v>3909</v>
      </c>
      <c r="G324" s="13" t="s">
        <v>3908</v>
      </c>
      <c r="H324" s="4">
        <v>9</v>
      </c>
      <c r="I324" s="13" t="s">
        <v>3904</v>
      </c>
      <c r="J324" s="22">
        <v>3405</v>
      </c>
      <c r="K324" s="4">
        <v>3405</v>
      </c>
      <c r="L324" s="13" t="s">
        <v>8009</v>
      </c>
      <c r="M324" s="4"/>
    </row>
    <row r="325" spans="1:13" customFormat="1" x14ac:dyDescent="0.25">
      <c r="A325" t="s">
        <v>323</v>
      </c>
      <c r="B325" s="22">
        <v>458</v>
      </c>
      <c r="C325" t="s">
        <v>4235</v>
      </c>
      <c r="D325" t="s">
        <v>6657</v>
      </c>
      <c r="E325" s="8">
        <v>99</v>
      </c>
      <c r="F325" s="4">
        <v>4</v>
      </c>
      <c r="G325" s="13" t="s">
        <v>3907</v>
      </c>
      <c r="H325" s="4">
        <v>9</v>
      </c>
      <c r="I325" s="13" t="s">
        <v>3904</v>
      </c>
      <c r="J325" s="22">
        <v>3405</v>
      </c>
      <c r="K325" s="4">
        <v>3405</v>
      </c>
      <c r="L325" s="13" t="s">
        <v>8009</v>
      </c>
      <c r="M325" s="4"/>
    </row>
    <row r="326" spans="1:13" customFormat="1" x14ac:dyDescent="0.25">
      <c r="A326" t="s">
        <v>324</v>
      </c>
      <c r="B326" s="22">
        <v>458</v>
      </c>
      <c r="C326" t="s">
        <v>4235</v>
      </c>
      <c r="D326" t="s">
        <v>6657</v>
      </c>
      <c r="E326" s="8">
        <v>99</v>
      </c>
      <c r="F326" s="4">
        <v>7</v>
      </c>
      <c r="G326" s="13" t="s">
        <v>3906</v>
      </c>
      <c r="H326" s="4">
        <v>9</v>
      </c>
      <c r="I326" s="13" t="s">
        <v>3904</v>
      </c>
      <c r="J326" s="22">
        <v>3405</v>
      </c>
      <c r="K326" s="4">
        <v>3405</v>
      </c>
      <c r="L326" s="13" t="s">
        <v>8009</v>
      </c>
      <c r="M326" s="4"/>
    </row>
    <row r="327" spans="1:13" customFormat="1" x14ac:dyDescent="0.25">
      <c r="A327" t="s">
        <v>320</v>
      </c>
      <c r="B327" s="22">
        <v>458</v>
      </c>
      <c r="C327" t="s">
        <v>4235</v>
      </c>
      <c r="D327" t="s">
        <v>6657</v>
      </c>
      <c r="E327" s="8">
        <v>69</v>
      </c>
      <c r="F327" s="4">
        <v>9</v>
      </c>
      <c r="G327" s="13" t="s">
        <v>3904</v>
      </c>
      <c r="H327" s="4">
        <v>9</v>
      </c>
      <c r="I327" s="13" t="s">
        <v>3904</v>
      </c>
      <c r="J327" s="22">
        <v>3505</v>
      </c>
      <c r="K327" s="4">
        <v>3505</v>
      </c>
      <c r="L327" s="13" t="s">
        <v>8014</v>
      </c>
      <c r="M327" s="4"/>
    </row>
    <row r="328" spans="1:13" customFormat="1" x14ac:dyDescent="0.25">
      <c r="A328" t="s">
        <v>325</v>
      </c>
      <c r="B328" s="22">
        <v>458</v>
      </c>
      <c r="C328" t="s">
        <v>4235</v>
      </c>
      <c r="D328" t="s">
        <v>6657</v>
      </c>
      <c r="E328" s="8">
        <v>99</v>
      </c>
      <c r="F328" s="4">
        <v>9</v>
      </c>
      <c r="G328" s="13" t="s">
        <v>3904</v>
      </c>
      <c r="H328" s="4">
        <v>9</v>
      </c>
      <c r="I328" s="13" t="s">
        <v>3904</v>
      </c>
      <c r="J328" s="22">
        <v>3505</v>
      </c>
      <c r="K328" s="4">
        <v>3505</v>
      </c>
      <c r="L328" s="13" t="s">
        <v>8014</v>
      </c>
      <c r="M328" s="4"/>
    </row>
    <row r="329" spans="1:13" customFormat="1" x14ac:dyDescent="0.25">
      <c r="A329" t="s">
        <v>326</v>
      </c>
      <c r="B329" s="22">
        <v>459</v>
      </c>
      <c r="C329" t="s">
        <v>4234</v>
      </c>
      <c r="D329" t="s">
        <v>6658</v>
      </c>
      <c r="E329" s="8">
        <v>99</v>
      </c>
      <c r="F329" s="4" t="s">
        <v>3911</v>
      </c>
      <c r="G329" s="13" t="s">
        <v>3910</v>
      </c>
      <c r="H329" s="4">
        <v>9</v>
      </c>
      <c r="I329" s="13" t="s">
        <v>3904</v>
      </c>
      <c r="J329" s="22">
        <v>3405</v>
      </c>
      <c r="K329" s="4">
        <v>3405</v>
      </c>
      <c r="L329" s="13" t="s">
        <v>8009</v>
      </c>
      <c r="M329" s="4"/>
    </row>
    <row r="330" spans="1:13" customFormat="1" x14ac:dyDescent="0.25">
      <c r="A330" t="s">
        <v>327</v>
      </c>
      <c r="B330" s="22">
        <v>459</v>
      </c>
      <c r="C330" t="s">
        <v>4234</v>
      </c>
      <c r="D330" t="s">
        <v>6658</v>
      </c>
      <c r="E330" s="8">
        <v>99</v>
      </c>
      <c r="F330" s="4" t="s">
        <v>3909</v>
      </c>
      <c r="G330" s="13" t="s">
        <v>3908</v>
      </c>
      <c r="H330" s="4">
        <v>9</v>
      </c>
      <c r="I330" s="13" t="s">
        <v>3904</v>
      </c>
      <c r="J330" s="22">
        <v>3405</v>
      </c>
      <c r="K330" s="4">
        <v>3405</v>
      </c>
      <c r="L330" s="13" t="s">
        <v>8009</v>
      </c>
      <c r="M330" s="4"/>
    </row>
    <row r="331" spans="1:13" customFormat="1" x14ac:dyDescent="0.25">
      <c r="A331" t="s">
        <v>328</v>
      </c>
      <c r="B331" s="22">
        <v>459</v>
      </c>
      <c r="C331" t="s">
        <v>4234</v>
      </c>
      <c r="D331" t="s">
        <v>6658</v>
      </c>
      <c r="E331" s="8">
        <v>99</v>
      </c>
      <c r="F331" s="4">
        <v>4</v>
      </c>
      <c r="G331" s="13" t="s">
        <v>3907</v>
      </c>
      <c r="H331" s="4">
        <v>9</v>
      </c>
      <c r="I331" s="13" t="s">
        <v>3904</v>
      </c>
      <c r="J331" s="22">
        <v>3405</v>
      </c>
      <c r="K331" s="4">
        <v>3405</v>
      </c>
      <c r="L331" s="13" t="s">
        <v>8009</v>
      </c>
      <c r="M331" s="4"/>
    </row>
    <row r="332" spans="1:13" customFormat="1" x14ac:dyDescent="0.25">
      <c r="A332" t="s">
        <v>329</v>
      </c>
      <c r="B332" s="22">
        <v>459</v>
      </c>
      <c r="C332" t="s">
        <v>4234</v>
      </c>
      <c r="D332" t="s">
        <v>6658</v>
      </c>
      <c r="E332" s="8">
        <v>99</v>
      </c>
      <c r="F332" s="4">
        <v>7</v>
      </c>
      <c r="G332" s="13" t="s">
        <v>3906</v>
      </c>
      <c r="H332" s="4">
        <v>9</v>
      </c>
      <c r="I332" s="13" t="s">
        <v>3904</v>
      </c>
      <c r="J332" s="22">
        <v>3405</v>
      </c>
      <c r="K332" s="4">
        <v>3405</v>
      </c>
      <c r="L332" s="13" t="s">
        <v>8009</v>
      </c>
      <c r="M332" s="4"/>
    </row>
    <row r="333" spans="1:13" customFormat="1" x14ac:dyDescent="0.25">
      <c r="A333" t="s">
        <v>330</v>
      </c>
      <c r="B333" s="22">
        <v>459</v>
      </c>
      <c r="C333" t="s">
        <v>4234</v>
      </c>
      <c r="D333" t="s">
        <v>6658</v>
      </c>
      <c r="E333" s="8">
        <v>99</v>
      </c>
      <c r="F333" s="4">
        <v>9</v>
      </c>
      <c r="G333" s="13" t="s">
        <v>3904</v>
      </c>
      <c r="H333" s="4">
        <v>9</v>
      </c>
      <c r="I333" s="13" t="s">
        <v>3904</v>
      </c>
      <c r="J333" s="22">
        <v>3505</v>
      </c>
      <c r="K333" s="4">
        <v>3505</v>
      </c>
      <c r="L333" s="13" t="s">
        <v>8014</v>
      </c>
      <c r="M333" s="4"/>
    </row>
    <row r="334" spans="1:13" customFormat="1" x14ac:dyDescent="0.25">
      <c r="A334" t="s">
        <v>331</v>
      </c>
      <c r="B334" s="22">
        <v>460</v>
      </c>
      <c r="C334" t="s">
        <v>6479</v>
      </c>
      <c r="D334" t="s">
        <v>6659</v>
      </c>
      <c r="E334" s="8">
        <v>99</v>
      </c>
      <c r="F334" s="4">
        <v>4</v>
      </c>
      <c r="G334" s="13" t="s">
        <v>3907</v>
      </c>
      <c r="H334" s="4">
        <v>9</v>
      </c>
      <c r="I334" s="13" t="s">
        <v>3904</v>
      </c>
      <c r="J334" s="22">
        <v>121010000</v>
      </c>
      <c r="K334" s="22">
        <v>121010</v>
      </c>
      <c r="L334" s="13" t="s">
        <v>6994</v>
      </c>
      <c r="M334" s="4"/>
    </row>
    <row r="335" spans="1:13" customFormat="1" x14ac:dyDescent="0.25">
      <c r="A335" t="s">
        <v>332</v>
      </c>
      <c r="B335" s="22">
        <v>460</v>
      </c>
      <c r="C335" t="s">
        <v>6479</v>
      </c>
      <c r="D335" t="s">
        <v>6659</v>
      </c>
      <c r="E335" s="8">
        <v>99</v>
      </c>
      <c r="F335" s="4">
        <v>9</v>
      </c>
      <c r="G335" s="13" t="s">
        <v>3904</v>
      </c>
      <c r="H335" s="4">
        <v>9</v>
      </c>
      <c r="I335" s="13" t="s">
        <v>3904</v>
      </c>
      <c r="J335" s="22">
        <v>121010000</v>
      </c>
      <c r="K335" s="22">
        <v>121010</v>
      </c>
      <c r="L335" s="13" t="s">
        <v>6994</v>
      </c>
      <c r="M335" s="4"/>
    </row>
    <row r="336" spans="1:13" customFormat="1" x14ac:dyDescent="0.25">
      <c r="A336" t="s">
        <v>333</v>
      </c>
      <c r="B336" s="22">
        <v>462</v>
      </c>
      <c r="C336" t="s">
        <v>6480</v>
      </c>
      <c r="D336" t="s">
        <v>6660</v>
      </c>
      <c r="E336" s="8">
        <v>99</v>
      </c>
      <c r="F336" s="4" t="s">
        <v>3911</v>
      </c>
      <c r="G336" s="13" t="s">
        <v>3910</v>
      </c>
      <c r="H336" s="4">
        <v>9</v>
      </c>
      <c r="I336" s="13" t="s">
        <v>3904</v>
      </c>
      <c r="J336" s="22">
        <v>3625</v>
      </c>
      <c r="K336" s="4">
        <v>3625</v>
      </c>
      <c r="L336" s="13" t="s">
        <v>8021</v>
      </c>
      <c r="M336" s="4"/>
    </row>
    <row r="337" spans="1:13" customFormat="1" x14ac:dyDescent="0.25">
      <c r="A337" t="s">
        <v>334</v>
      </c>
      <c r="B337" s="22">
        <v>462</v>
      </c>
      <c r="C337" t="s">
        <v>6480</v>
      </c>
      <c r="D337" t="s">
        <v>6660</v>
      </c>
      <c r="E337" s="8">
        <v>99</v>
      </c>
      <c r="F337" s="4" t="s">
        <v>3909</v>
      </c>
      <c r="G337" s="13" t="s">
        <v>3908</v>
      </c>
      <c r="H337" s="4">
        <v>9</v>
      </c>
      <c r="I337" s="13" t="s">
        <v>3904</v>
      </c>
      <c r="J337" s="22">
        <v>3625</v>
      </c>
      <c r="K337" s="4">
        <v>3625</v>
      </c>
      <c r="L337" s="13" t="s">
        <v>8021</v>
      </c>
      <c r="M337" s="4"/>
    </row>
    <row r="338" spans="1:13" customFormat="1" x14ac:dyDescent="0.25">
      <c r="A338" t="s">
        <v>335</v>
      </c>
      <c r="B338" s="22">
        <v>462</v>
      </c>
      <c r="C338" t="s">
        <v>6480</v>
      </c>
      <c r="D338" t="s">
        <v>6660</v>
      </c>
      <c r="E338" s="8">
        <v>99</v>
      </c>
      <c r="F338" s="4">
        <v>4</v>
      </c>
      <c r="G338" s="13" t="s">
        <v>3907</v>
      </c>
      <c r="H338" s="4">
        <v>9</v>
      </c>
      <c r="I338" s="13" t="s">
        <v>3904</v>
      </c>
      <c r="J338" s="22">
        <v>3625</v>
      </c>
      <c r="K338" s="4">
        <v>3625</v>
      </c>
      <c r="L338" s="13" t="s">
        <v>8021</v>
      </c>
      <c r="M338" s="4"/>
    </row>
    <row r="339" spans="1:13" customFormat="1" x14ac:dyDescent="0.25">
      <c r="A339" t="s">
        <v>336</v>
      </c>
      <c r="B339" s="22">
        <v>462</v>
      </c>
      <c r="C339" t="s">
        <v>6480</v>
      </c>
      <c r="D339" t="s">
        <v>6660</v>
      </c>
      <c r="E339" s="8">
        <v>99</v>
      </c>
      <c r="F339" s="4">
        <v>7</v>
      </c>
      <c r="G339" s="13" t="s">
        <v>3906</v>
      </c>
      <c r="H339" s="4">
        <v>9</v>
      </c>
      <c r="I339" s="13" t="s">
        <v>3904</v>
      </c>
      <c r="J339" s="22">
        <v>3625</v>
      </c>
      <c r="K339" s="4">
        <v>3625</v>
      </c>
      <c r="L339" s="13" t="s">
        <v>8021</v>
      </c>
      <c r="M339" s="4"/>
    </row>
    <row r="340" spans="1:13" customFormat="1" x14ac:dyDescent="0.25">
      <c r="A340" t="s">
        <v>337</v>
      </c>
      <c r="B340" s="22">
        <v>462</v>
      </c>
      <c r="C340" t="s">
        <v>6480</v>
      </c>
      <c r="D340" t="s">
        <v>6660</v>
      </c>
      <c r="E340" s="8">
        <v>99</v>
      </c>
      <c r="F340" s="4">
        <v>9</v>
      </c>
      <c r="G340" s="13" t="s">
        <v>3904</v>
      </c>
      <c r="H340" s="4">
        <v>9</v>
      </c>
      <c r="I340" s="13" t="s">
        <v>3904</v>
      </c>
      <c r="J340" s="22">
        <v>3725</v>
      </c>
      <c r="K340" s="4">
        <v>3725</v>
      </c>
      <c r="L340" s="13" t="s">
        <v>8035</v>
      </c>
      <c r="M340" s="4"/>
    </row>
    <row r="341" spans="1:13" customFormat="1" x14ac:dyDescent="0.25">
      <c r="A341" t="s">
        <v>338</v>
      </c>
      <c r="B341" s="22">
        <v>463</v>
      </c>
      <c r="C341" t="s">
        <v>4231</v>
      </c>
      <c r="D341" t="s">
        <v>6661</v>
      </c>
      <c r="E341" s="8">
        <v>99</v>
      </c>
      <c r="F341" s="4">
        <v>9</v>
      </c>
      <c r="G341" s="13" t="s">
        <v>3904</v>
      </c>
      <c r="H341" s="4">
        <v>9</v>
      </c>
      <c r="I341" s="13" t="s">
        <v>3904</v>
      </c>
      <c r="J341" s="22">
        <v>3755</v>
      </c>
      <c r="K341" s="4">
        <v>3755</v>
      </c>
      <c r="L341" s="13" t="s">
        <v>8043</v>
      </c>
      <c r="M341" s="4"/>
    </row>
    <row r="342" spans="1:13" customFormat="1" x14ac:dyDescent="0.25">
      <c r="A342" t="s">
        <v>366</v>
      </c>
      <c r="B342" s="22">
        <v>464</v>
      </c>
      <c r="C342" t="s">
        <v>4228</v>
      </c>
      <c r="D342" t="s">
        <v>6662</v>
      </c>
      <c r="E342" s="8" t="s">
        <v>4229</v>
      </c>
      <c r="F342" s="4">
        <v>4</v>
      </c>
      <c r="G342" s="13" t="s">
        <v>3907</v>
      </c>
      <c r="H342" s="4">
        <v>9</v>
      </c>
      <c r="I342" s="13" t="s">
        <v>3904</v>
      </c>
      <c r="J342" s="22">
        <v>3420</v>
      </c>
      <c r="K342" s="4">
        <v>3420</v>
      </c>
      <c r="L342" s="13" t="s">
        <v>8012</v>
      </c>
      <c r="M342" s="4"/>
    </row>
    <row r="343" spans="1:13" customFormat="1" x14ac:dyDescent="0.25">
      <c r="A343" t="s">
        <v>355</v>
      </c>
      <c r="B343" s="22">
        <v>464</v>
      </c>
      <c r="C343" t="s">
        <v>4228</v>
      </c>
      <c r="D343" t="s">
        <v>6662</v>
      </c>
      <c r="E343" s="8">
        <v>55</v>
      </c>
      <c r="F343" s="4" t="s">
        <v>3911</v>
      </c>
      <c r="G343" s="13" t="s">
        <v>3910</v>
      </c>
      <c r="H343" s="4">
        <v>9</v>
      </c>
      <c r="I343" s="13" t="s">
        <v>3904</v>
      </c>
      <c r="J343" s="22">
        <v>3524</v>
      </c>
      <c r="K343" s="4">
        <v>3524</v>
      </c>
      <c r="L343" s="13" t="s">
        <v>8019</v>
      </c>
      <c r="M343" s="4"/>
    </row>
    <row r="344" spans="1:13" customFormat="1" x14ac:dyDescent="0.25">
      <c r="A344" t="s">
        <v>356</v>
      </c>
      <c r="B344" s="22">
        <v>464</v>
      </c>
      <c r="C344" t="s">
        <v>4228</v>
      </c>
      <c r="D344" t="s">
        <v>6662</v>
      </c>
      <c r="E344" s="8">
        <v>55</v>
      </c>
      <c r="F344" s="4" t="s">
        <v>3909</v>
      </c>
      <c r="G344" s="13" t="s">
        <v>3908</v>
      </c>
      <c r="H344" s="4">
        <v>9</v>
      </c>
      <c r="I344" s="13" t="s">
        <v>3904</v>
      </c>
      <c r="J344" s="22">
        <v>3524</v>
      </c>
      <c r="K344" s="4">
        <v>3524</v>
      </c>
      <c r="L344" s="13" t="s">
        <v>8019</v>
      </c>
      <c r="M344" s="4"/>
    </row>
    <row r="345" spans="1:13" customFormat="1" x14ac:dyDescent="0.25">
      <c r="A345" t="s">
        <v>357</v>
      </c>
      <c r="B345" s="22">
        <v>464</v>
      </c>
      <c r="C345" t="s">
        <v>4228</v>
      </c>
      <c r="D345" t="s">
        <v>6662</v>
      </c>
      <c r="E345" s="8">
        <v>55</v>
      </c>
      <c r="F345" s="4">
        <v>4</v>
      </c>
      <c r="G345" s="13" t="s">
        <v>3907</v>
      </c>
      <c r="H345" s="4">
        <v>9</v>
      </c>
      <c r="I345" s="13" t="s">
        <v>3904</v>
      </c>
      <c r="J345" s="22">
        <v>3524</v>
      </c>
      <c r="K345" s="4">
        <v>3524</v>
      </c>
      <c r="L345" s="13" t="s">
        <v>8019</v>
      </c>
      <c r="M345" s="4"/>
    </row>
    <row r="346" spans="1:13" customFormat="1" x14ac:dyDescent="0.25">
      <c r="A346" t="s">
        <v>358</v>
      </c>
      <c r="B346" s="22">
        <v>464</v>
      </c>
      <c r="C346" t="s">
        <v>4228</v>
      </c>
      <c r="D346" t="s">
        <v>6662</v>
      </c>
      <c r="E346" s="8">
        <v>55</v>
      </c>
      <c r="F346" s="4">
        <v>9</v>
      </c>
      <c r="G346" s="13" t="s">
        <v>3904</v>
      </c>
      <c r="H346" s="4">
        <v>9</v>
      </c>
      <c r="I346" s="13" t="s">
        <v>3904</v>
      </c>
      <c r="J346" s="22">
        <v>3524</v>
      </c>
      <c r="K346" s="4">
        <v>3524</v>
      </c>
      <c r="L346" s="13" t="s">
        <v>8019</v>
      </c>
      <c r="M346" s="4"/>
    </row>
    <row r="347" spans="1:13" customFormat="1" x14ac:dyDescent="0.25">
      <c r="A347" t="s">
        <v>359</v>
      </c>
      <c r="B347" s="22">
        <v>464</v>
      </c>
      <c r="C347" t="s">
        <v>4228</v>
      </c>
      <c r="D347" t="s">
        <v>6662</v>
      </c>
      <c r="E347" s="8">
        <v>69</v>
      </c>
      <c r="F347" s="4">
        <v>4</v>
      </c>
      <c r="G347" s="13" t="s">
        <v>3907</v>
      </c>
      <c r="H347" s="4">
        <v>9</v>
      </c>
      <c r="I347" s="13" t="s">
        <v>3904</v>
      </c>
      <c r="J347" s="22">
        <v>3524</v>
      </c>
      <c r="K347" s="4">
        <v>3524</v>
      </c>
      <c r="L347" s="13" t="s">
        <v>8019</v>
      </c>
      <c r="M347" s="4"/>
    </row>
    <row r="348" spans="1:13" customFormat="1" x14ac:dyDescent="0.25">
      <c r="A348" t="s">
        <v>360</v>
      </c>
      <c r="B348" s="22">
        <v>464</v>
      </c>
      <c r="C348" t="s">
        <v>4228</v>
      </c>
      <c r="D348" t="s">
        <v>6662</v>
      </c>
      <c r="E348" s="8">
        <v>69</v>
      </c>
      <c r="F348" s="4">
        <v>9</v>
      </c>
      <c r="G348" s="13" t="s">
        <v>3904</v>
      </c>
      <c r="H348" s="4">
        <v>9</v>
      </c>
      <c r="I348" s="13" t="s">
        <v>3904</v>
      </c>
      <c r="J348" s="22">
        <v>3524</v>
      </c>
      <c r="K348" s="4">
        <v>3524</v>
      </c>
      <c r="L348" s="13" t="s">
        <v>8019</v>
      </c>
      <c r="M348" s="4"/>
    </row>
    <row r="349" spans="1:13" customFormat="1" x14ac:dyDescent="0.25">
      <c r="A349" t="s">
        <v>372</v>
      </c>
      <c r="B349" s="22">
        <v>464</v>
      </c>
      <c r="C349" t="s">
        <v>4228</v>
      </c>
      <c r="D349" t="s">
        <v>6662</v>
      </c>
      <c r="E349" s="8">
        <v>99</v>
      </c>
      <c r="F349" s="4" t="s">
        <v>3911</v>
      </c>
      <c r="G349" s="13" t="s">
        <v>3910</v>
      </c>
      <c r="H349" s="4">
        <v>9</v>
      </c>
      <c r="I349" s="13" t="s">
        <v>3904</v>
      </c>
      <c r="J349" s="22">
        <v>3625</v>
      </c>
      <c r="K349" s="4">
        <v>3625</v>
      </c>
      <c r="L349" s="13" t="s">
        <v>8021</v>
      </c>
      <c r="M349" s="4"/>
    </row>
    <row r="350" spans="1:13" customFormat="1" x14ac:dyDescent="0.25">
      <c r="A350" t="s">
        <v>373</v>
      </c>
      <c r="B350" s="22">
        <v>464</v>
      </c>
      <c r="C350" t="s">
        <v>4228</v>
      </c>
      <c r="D350" t="s">
        <v>6662</v>
      </c>
      <c r="E350" s="8">
        <v>99</v>
      </c>
      <c r="F350" s="4" t="s">
        <v>3909</v>
      </c>
      <c r="G350" s="13" t="s">
        <v>3908</v>
      </c>
      <c r="H350" s="4">
        <v>9</v>
      </c>
      <c r="I350" s="13" t="s">
        <v>3904</v>
      </c>
      <c r="J350" s="22">
        <v>3625</v>
      </c>
      <c r="K350" s="4">
        <v>3625</v>
      </c>
      <c r="L350" s="13" t="s">
        <v>8021</v>
      </c>
      <c r="M350" s="4"/>
    </row>
    <row r="351" spans="1:13" customFormat="1" x14ac:dyDescent="0.25">
      <c r="A351" t="s">
        <v>374</v>
      </c>
      <c r="B351" s="22">
        <v>464</v>
      </c>
      <c r="C351" t="s">
        <v>4228</v>
      </c>
      <c r="D351" t="s">
        <v>6662</v>
      </c>
      <c r="E351" s="8">
        <v>99</v>
      </c>
      <c r="F351" s="4">
        <v>4</v>
      </c>
      <c r="G351" s="13" t="s">
        <v>3907</v>
      </c>
      <c r="H351" s="4">
        <v>9</v>
      </c>
      <c r="I351" s="13" t="s">
        <v>3904</v>
      </c>
      <c r="J351" s="22">
        <v>3625</v>
      </c>
      <c r="K351" s="4">
        <v>3625</v>
      </c>
      <c r="L351" s="13" t="s">
        <v>8021</v>
      </c>
      <c r="M351" s="4"/>
    </row>
    <row r="352" spans="1:13" customFormat="1" x14ac:dyDescent="0.25">
      <c r="A352" t="s">
        <v>375</v>
      </c>
      <c r="B352" s="22">
        <v>464</v>
      </c>
      <c r="C352" t="s">
        <v>4228</v>
      </c>
      <c r="D352" t="s">
        <v>6662</v>
      </c>
      <c r="E352" s="8">
        <v>99</v>
      </c>
      <c r="F352" s="4">
        <v>7</v>
      </c>
      <c r="G352" s="13" t="s">
        <v>3906</v>
      </c>
      <c r="H352" s="4">
        <v>9</v>
      </c>
      <c r="I352" s="13" t="s">
        <v>3904</v>
      </c>
      <c r="J352" s="22">
        <v>3625</v>
      </c>
      <c r="K352" s="4">
        <v>3625</v>
      </c>
      <c r="L352" s="13" t="s">
        <v>8021</v>
      </c>
      <c r="M352" s="4"/>
    </row>
    <row r="353" spans="1:13" customFormat="1" x14ac:dyDescent="0.25">
      <c r="A353" t="s">
        <v>339</v>
      </c>
      <c r="B353" s="22">
        <v>464</v>
      </c>
      <c r="C353" t="s">
        <v>4228</v>
      </c>
      <c r="D353" t="s">
        <v>6662</v>
      </c>
      <c r="E353" s="8" t="s">
        <v>4230</v>
      </c>
      <c r="F353" s="4" t="s">
        <v>3911</v>
      </c>
      <c r="G353" s="13" t="s">
        <v>3910</v>
      </c>
      <c r="H353" s="4">
        <v>9</v>
      </c>
      <c r="I353" s="13" t="s">
        <v>3904</v>
      </c>
      <c r="J353" s="22">
        <v>3670</v>
      </c>
      <c r="K353" s="4">
        <v>3670</v>
      </c>
      <c r="L353" s="13" t="s">
        <v>8032</v>
      </c>
      <c r="M353" s="4"/>
    </row>
    <row r="354" spans="1:13" customFormat="1" x14ac:dyDescent="0.25">
      <c r="A354" t="s">
        <v>340</v>
      </c>
      <c r="B354" s="22">
        <v>464</v>
      </c>
      <c r="C354" t="s">
        <v>4228</v>
      </c>
      <c r="D354" t="s">
        <v>6662</v>
      </c>
      <c r="E354" s="8" t="s">
        <v>4230</v>
      </c>
      <c r="F354" s="4" t="s">
        <v>3909</v>
      </c>
      <c r="G354" s="13" t="s">
        <v>3908</v>
      </c>
      <c r="H354" s="4">
        <v>9</v>
      </c>
      <c r="I354" s="13" t="s">
        <v>3904</v>
      </c>
      <c r="J354" s="22">
        <v>3670</v>
      </c>
      <c r="K354" s="4">
        <v>3670</v>
      </c>
      <c r="L354" s="13" t="s">
        <v>8032</v>
      </c>
      <c r="M354" s="4"/>
    </row>
    <row r="355" spans="1:13" customFormat="1" x14ac:dyDescent="0.25">
      <c r="A355" t="s">
        <v>341</v>
      </c>
      <c r="B355" s="22">
        <v>464</v>
      </c>
      <c r="C355" t="s">
        <v>4228</v>
      </c>
      <c r="D355" t="s">
        <v>6662</v>
      </c>
      <c r="E355" s="8" t="s">
        <v>4230</v>
      </c>
      <c r="F355" s="4">
        <v>4</v>
      </c>
      <c r="G355" s="13" t="s">
        <v>3907</v>
      </c>
      <c r="H355" s="4">
        <v>9</v>
      </c>
      <c r="I355" s="13" t="s">
        <v>3904</v>
      </c>
      <c r="J355" s="22">
        <v>3670</v>
      </c>
      <c r="K355" s="4">
        <v>3670</v>
      </c>
      <c r="L355" s="13" t="s">
        <v>8032</v>
      </c>
      <c r="M355" s="4"/>
    </row>
    <row r="356" spans="1:13" customFormat="1" x14ac:dyDescent="0.25">
      <c r="A356" t="s">
        <v>342</v>
      </c>
      <c r="B356" s="22">
        <v>464</v>
      </c>
      <c r="C356" t="s">
        <v>4228</v>
      </c>
      <c r="D356" t="s">
        <v>6662</v>
      </c>
      <c r="E356" s="8" t="s">
        <v>4230</v>
      </c>
      <c r="F356" s="4">
        <v>7</v>
      </c>
      <c r="G356" s="13" t="s">
        <v>3906</v>
      </c>
      <c r="H356" s="4">
        <v>9</v>
      </c>
      <c r="I356" s="13" t="s">
        <v>3904</v>
      </c>
      <c r="J356" s="22">
        <v>3670</v>
      </c>
      <c r="K356" s="4">
        <v>3670</v>
      </c>
      <c r="L356" s="13" t="s">
        <v>8032</v>
      </c>
      <c r="M356" s="4"/>
    </row>
    <row r="357" spans="1:13" customFormat="1" x14ac:dyDescent="0.25">
      <c r="A357" t="s">
        <v>344</v>
      </c>
      <c r="B357" s="22">
        <v>464</v>
      </c>
      <c r="C357" t="s">
        <v>4228</v>
      </c>
      <c r="D357" t="s">
        <v>6662</v>
      </c>
      <c r="E357" s="8">
        <v>10</v>
      </c>
      <c r="F357" s="4" t="s">
        <v>3911</v>
      </c>
      <c r="G357" s="13" t="s">
        <v>3910</v>
      </c>
      <c r="H357" s="4">
        <v>9</v>
      </c>
      <c r="I357" s="13" t="s">
        <v>3904</v>
      </c>
      <c r="J357" s="22">
        <v>3670</v>
      </c>
      <c r="K357" s="4">
        <v>3670</v>
      </c>
      <c r="L357" s="13" t="s">
        <v>8032</v>
      </c>
      <c r="M357" s="4"/>
    </row>
    <row r="358" spans="1:13" customFormat="1" x14ac:dyDescent="0.25">
      <c r="A358" t="s">
        <v>345</v>
      </c>
      <c r="B358" s="22">
        <v>464</v>
      </c>
      <c r="C358" t="s">
        <v>4228</v>
      </c>
      <c r="D358" t="s">
        <v>6662</v>
      </c>
      <c r="E358" s="8">
        <v>10</v>
      </c>
      <c r="F358" s="4" t="s">
        <v>3909</v>
      </c>
      <c r="G358" s="13" t="s">
        <v>3908</v>
      </c>
      <c r="H358" s="4">
        <v>9</v>
      </c>
      <c r="I358" s="13" t="s">
        <v>3904</v>
      </c>
      <c r="J358" s="22">
        <v>3670</v>
      </c>
      <c r="K358" s="4">
        <v>3670</v>
      </c>
      <c r="L358" s="13" t="s">
        <v>8032</v>
      </c>
      <c r="M358" s="4"/>
    </row>
    <row r="359" spans="1:13" customFormat="1" x14ac:dyDescent="0.25">
      <c r="A359" t="s">
        <v>346</v>
      </c>
      <c r="B359" s="22">
        <v>464</v>
      </c>
      <c r="C359" t="s">
        <v>4228</v>
      </c>
      <c r="D359" t="s">
        <v>6662</v>
      </c>
      <c r="E359" s="8">
        <v>10</v>
      </c>
      <c r="F359" s="4">
        <v>4</v>
      </c>
      <c r="G359" s="13" t="s">
        <v>3907</v>
      </c>
      <c r="H359" s="4">
        <v>9</v>
      </c>
      <c r="I359" s="13" t="s">
        <v>3904</v>
      </c>
      <c r="J359" s="22">
        <v>3670</v>
      </c>
      <c r="K359" s="4">
        <v>3670</v>
      </c>
      <c r="L359" s="13" t="s">
        <v>8032</v>
      </c>
      <c r="M359" s="4"/>
    </row>
    <row r="360" spans="1:13" customFormat="1" x14ac:dyDescent="0.25">
      <c r="A360" t="s">
        <v>347</v>
      </c>
      <c r="B360" s="22">
        <v>464</v>
      </c>
      <c r="C360" t="s">
        <v>4228</v>
      </c>
      <c r="D360" t="s">
        <v>6662</v>
      </c>
      <c r="E360" s="8">
        <v>10</v>
      </c>
      <c r="F360" s="4">
        <v>7</v>
      </c>
      <c r="G360" s="13" t="s">
        <v>3906</v>
      </c>
      <c r="H360" s="4">
        <v>9</v>
      </c>
      <c r="I360" s="13" t="s">
        <v>3904</v>
      </c>
      <c r="J360" s="22">
        <v>3670</v>
      </c>
      <c r="K360" s="4">
        <v>3670</v>
      </c>
      <c r="L360" s="13" t="s">
        <v>8032</v>
      </c>
      <c r="M360" s="4"/>
    </row>
    <row r="361" spans="1:13" customFormat="1" x14ac:dyDescent="0.25">
      <c r="A361" t="s">
        <v>349</v>
      </c>
      <c r="B361" s="22">
        <v>464</v>
      </c>
      <c r="C361" t="s">
        <v>4228</v>
      </c>
      <c r="D361" t="s">
        <v>6662</v>
      </c>
      <c r="E361" s="8">
        <v>12</v>
      </c>
      <c r="F361" s="4" t="s">
        <v>3911</v>
      </c>
      <c r="G361" s="13" t="s">
        <v>3910</v>
      </c>
      <c r="H361" s="4">
        <v>9</v>
      </c>
      <c r="I361" s="13" t="s">
        <v>3904</v>
      </c>
      <c r="J361" s="22">
        <v>3670</v>
      </c>
      <c r="K361" s="4">
        <v>3670</v>
      </c>
      <c r="L361" s="13" t="s">
        <v>8032</v>
      </c>
      <c r="M361" s="4"/>
    </row>
    <row r="362" spans="1:13" customFormat="1" x14ac:dyDescent="0.25">
      <c r="A362" t="s">
        <v>350</v>
      </c>
      <c r="B362" s="22">
        <v>464</v>
      </c>
      <c r="C362" t="s">
        <v>4228</v>
      </c>
      <c r="D362" t="s">
        <v>6662</v>
      </c>
      <c r="E362" s="8">
        <v>12</v>
      </c>
      <c r="F362" s="4" t="s">
        <v>3909</v>
      </c>
      <c r="G362" s="13" t="s">
        <v>3908</v>
      </c>
      <c r="H362" s="4">
        <v>9</v>
      </c>
      <c r="I362" s="13" t="s">
        <v>3904</v>
      </c>
      <c r="J362" s="22">
        <v>3670</v>
      </c>
      <c r="K362" s="4">
        <v>3670</v>
      </c>
      <c r="L362" s="13" t="s">
        <v>8032</v>
      </c>
      <c r="M362" s="4"/>
    </row>
    <row r="363" spans="1:13" customFormat="1" x14ac:dyDescent="0.25">
      <c r="A363" t="s">
        <v>351</v>
      </c>
      <c r="B363" s="22">
        <v>464</v>
      </c>
      <c r="C363" t="s">
        <v>4228</v>
      </c>
      <c r="D363" t="s">
        <v>6662</v>
      </c>
      <c r="E363" s="8">
        <v>12</v>
      </c>
      <c r="F363" s="4">
        <v>4</v>
      </c>
      <c r="G363" s="13" t="s">
        <v>3907</v>
      </c>
      <c r="H363" s="4">
        <v>9</v>
      </c>
      <c r="I363" s="13" t="s">
        <v>3904</v>
      </c>
      <c r="J363" s="22">
        <v>3670</v>
      </c>
      <c r="K363" s="4">
        <v>3670</v>
      </c>
      <c r="L363" s="13" t="s">
        <v>8032</v>
      </c>
      <c r="M363" s="4"/>
    </row>
    <row r="364" spans="1:13" customFormat="1" x14ac:dyDescent="0.25">
      <c r="A364" t="s">
        <v>352</v>
      </c>
      <c r="B364" s="22">
        <v>464</v>
      </c>
      <c r="C364" t="s">
        <v>4228</v>
      </c>
      <c r="D364" t="s">
        <v>6662</v>
      </c>
      <c r="E364" s="8">
        <v>12</v>
      </c>
      <c r="F364" s="4">
        <v>7</v>
      </c>
      <c r="G364" s="13" t="s">
        <v>3906</v>
      </c>
      <c r="H364" s="4">
        <v>9</v>
      </c>
      <c r="I364" s="13" t="s">
        <v>3904</v>
      </c>
      <c r="J364" s="22">
        <v>3670</v>
      </c>
      <c r="K364" s="4">
        <v>3670</v>
      </c>
      <c r="L364" s="13" t="s">
        <v>8032</v>
      </c>
      <c r="M364" s="4"/>
    </row>
    <row r="365" spans="1:13" customFormat="1" x14ac:dyDescent="0.25">
      <c r="A365" t="s">
        <v>361</v>
      </c>
      <c r="B365" s="22">
        <v>464</v>
      </c>
      <c r="C365" t="s">
        <v>4228</v>
      </c>
      <c r="D365" t="s">
        <v>6662</v>
      </c>
      <c r="E365" s="8" t="s">
        <v>4169</v>
      </c>
      <c r="F365" s="4" t="s">
        <v>3911</v>
      </c>
      <c r="G365" s="13" t="s">
        <v>3910</v>
      </c>
      <c r="H365" s="4">
        <v>9</v>
      </c>
      <c r="I365" s="13" t="s">
        <v>3904</v>
      </c>
      <c r="J365" s="22">
        <v>3670</v>
      </c>
      <c r="K365" s="4">
        <v>3670</v>
      </c>
      <c r="L365" s="13" t="s">
        <v>8032</v>
      </c>
      <c r="M365" s="4"/>
    </row>
    <row r="366" spans="1:13" customFormat="1" x14ac:dyDescent="0.25">
      <c r="A366" t="s">
        <v>362</v>
      </c>
      <c r="B366" s="22">
        <v>464</v>
      </c>
      <c r="C366" t="s">
        <v>4228</v>
      </c>
      <c r="D366" t="s">
        <v>6662</v>
      </c>
      <c r="E366" s="8" t="s">
        <v>4169</v>
      </c>
      <c r="F366" s="4" t="s">
        <v>3909</v>
      </c>
      <c r="G366" s="13" t="s">
        <v>3908</v>
      </c>
      <c r="H366" s="4">
        <v>9</v>
      </c>
      <c r="I366" s="13" t="s">
        <v>3904</v>
      </c>
      <c r="J366" s="22">
        <v>3670</v>
      </c>
      <c r="K366" s="4">
        <v>3670</v>
      </c>
      <c r="L366" s="13" t="s">
        <v>8032</v>
      </c>
      <c r="M366" s="4"/>
    </row>
    <row r="367" spans="1:13" customFormat="1" x14ac:dyDescent="0.25">
      <c r="A367" t="s">
        <v>363</v>
      </c>
      <c r="B367" s="22">
        <v>464</v>
      </c>
      <c r="C367" t="s">
        <v>4228</v>
      </c>
      <c r="D367" t="s">
        <v>6662</v>
      </c>
      <c r="E367" s="8" t="s">
        <v>4169</v>
      </c>
      <c r="F367" s="4">
        <v>4</v>
      </c>
      <c r="G367" s="13" t="s">
        <v>3907</v>
      </c>
      <c r="H367" s="4">
        <v>9</v>
      </c>
      <c r="I367" s="13" t="s">
        <v>3904</v>
      </c>
      <c r="J367" s="22">
        <v>3670</v>
      </c>
      <c r="K367" s="4">
        <v>3670</v>
      </c>
      <c r="L367" s="13" t="s">
        <v>8032</v>
      </c>
      <c r="M367" s="4"/>
    </row>
    <row r="368" spans="1:13" customFormat="1" x14ac:dyDescent="0.25">
      <c r="A368" t="s">
        <v>364</v>
      </c>
      <c r="B368" s="22">
        <v>464</v>
      </c>
      <c r="C368" t="s">
        <v>4228</v>
      </c>
      <c r="D368" t="s">
        <v>6662</v>
      </c>
      <c r="E368" s="8" t="s">
        <v>4169</v>
      </c>
      <c r="F368" s="4">
        <v>7</v>
      </c>
      <c r="G368" s="13" t="s">
        <v>3906</v>
      </c>
      <c r="H368" s="4">
        <v>9</v>
      </c>
      <c r="I368" s="13" t="s">
        <v>3904</v>
      </c>
      <c r="J368" s="22">
        <v>3670</v>
      </c>
      <c r="K368" s="4">
        <v>3670</v>
      </c>
      <c r="L368" s="13" t="s">
        <v>8032</v>
      </c>
      <c r="M368" s="4"/>
    </row>
    <row r="369" spans="1:13" customFormat="1" x14ac:dyDescent="0.25">
      <c r="A369" t="s">
        <v>367</v>
      </c>
      <c r="B369" s="22">
        <v>464</v>
      </c>
      <c r="C369" t="s">
        <v>4228</v>
      </c>
      <c r="D369" t="s">
        <v>6662</v>
      </c>
      <c r="E369" s="8">
        <v>95</v>
      </c>
      <c r="F369" s="4" t="s">
        <v>3911</v>
      </c>
      <c r="G369" s="13" t="s">
        <v>3910</v>
      </c>
      <c r="H369" s="4">
        <v>9</v>
      </c>
      <c r="I369" s="13" t="s">
        <v>3904</v>
      </c>
      <c r="J369" s="22">
        <v>3670</v>
      </c>
      <c r="K369" s="4">
        <v>3670</v>
      </c>
      <c r="L369" s="13" t="s">
        <v>8032</v>
      </c>
      <c r="M369" s="4"/>
    </row>
    <row r="370" spans="1:13" customFormat="1" x14ac:dyDescent="0.25">
      <c r="A370" t="s">
        <v>368</v>
      </c>
      <c r="B370" s="22">
        <v>464</v>
      </c>
      <c r="C370" t="s">
        <v>4228</v>
      </c>
      <c r="D370" t="s">
        <v>6662</v>
      </c>
      <c r="E370" s="8">
        <v>95</v>
      </c>
      <c r="F370" s="4" t="s">
        <v>3909</v>
      </c>
      <c r="G370" s="13" t="s">
        <v>3908</v>
      </c>
      <c r="H370" s="4">
        <v>9</v>
      </c>
      <c r="I370" s="13" t="s">
        <v>3904</v>
      </c>
      <c r="J370" s="22">
        <v>3670</v>
      </c>
      <c r="K370" s="4">
        <v>3670</v>
      </c>
      <c r="L370" s="13" t="s">
        <v>8032</v>
      </c>
      <c r="M370" s="4"/>
    </row>
    <row r="371" spans="1:13" customFormat="1" x14ac:dyDescent="0.25">
      <c r="A371" t="s">
        <v>369</v>
      </c>
      <c r="B371" s="22">
        <v>464</v>
      </c>
      <c r="C371" t="s">
        <v>4228</v>
      </c>
      <c r="D371" t="s">
        <v>6662</v>
      </c>
      <c r="E371" s="8">
        <v>95</v>
      </c>
      <c r="F371" s="4">
        <v>4</v>
      </c>
      <c r="G371" s="13" t="s">
        <v>3907</v>
      </c>
      <c r="H371" s="4">
        <v>9</v>
      </c>
      <c r="I371" s="13" t="s">
        <v>3904</v>
      </c>
      <c r="J371" s="22">
        <v>3670</v>
      </c>
      <c r="K371" s="4">
        <v>3670</v>
      </c>
      <c r="L371" s="13" t="s">
        <v>8032</v>
      </c>
      <c r="M371" s="4"/>
    </row>
    <row r="372" spans="1:13" customFormat="1" x14ac:dyDescent="0.25">
      <c r="A372" t="s">
        <v>370</v>
      </c>
      <c r="B372" s="22">
        <v>464</v>
      </c>
      <c r="C372" t="s">
        <v>4228</v>
      </c>
      <c r="D372" t="s">
        <v>6662</v>
      </c>
      <c r="E372" s="8">
        <v>95</v>
      </c>
      <c r="F372" s="4">
        <v>7</v>
      </c>
      <c r="G372" s="13" t="s">
        <v>3906</v>
      </c>
      <c r="H372" s="4">
        <v>9</v>
      </c>
      <c r="I372" s="13" t="s">
        <v>3904</v>
      </c>
      <c r="J372" s="22">
        <v>3670</v>
      </c>
      <c r="K372" s="4">
        <v>3670</v>
      </c>
      <c r="L372" s="13" t="s">
        <v>8032</v>
      </c>
      <c r="M372" s="4"/>
    </row>
    <row r="373" spans="1:13" customFormat="1" x14ac:dyDescent="0.25">
      <c r="A373" t="s">
        <v>376</v>
      </c>
      <c r="B373" s="22">
        <v>464</v>
      </c>
      <c r="C373" t="s">
        <v>4228</v>
      </c>
      <c r="D373" t="s">
        <v>6662</v>
      </c>
      <c r="E373" s="8">
        <v>99</v>
      </c>
      <c r="F373" s="4">
        <v>9</v>
      </c>
      <c r="G373" s="13" t="s">
        <v>3904</v>
      </c>
      <c r="H373" s="4">
        <v>9</v>
      </c>
      <c r="I373" s="13" t="s">
        <v>3904</v>
      </c>
      <c r="J373" s="22">
        <v>3725</v>
      </c>
      <c r="K373" s="4">
        <v>3725</v>
      </c>
      <c r="L373" s="13" t="s">
        <v>8035</v>
      </c>
      <c r="M373" s="4"/>
    </row>
    <row r="374" spans="1:13" customFormat="1" x14ac:dyDescent="0.25">
      <c r="A374" t="s">
        <v>343</v>
      </c>
      <c r="B374" s="22">
        <v>464</v>
      </c>
      <c r="C374" t="s">
        <v>4228</v>
      </c>
      <c r="D374" t="s">
        <v>6662</v>
      </c>
      <c r="E374" s="8" t="s">
        <v>4230</v>
      </c>
      <c r="F374" s="4">
        <v>9</v>
      </c>
      <c r="G374" s="13" t="s">
        <v>3904</v>
      </c>
      <c r="H374" s="4">
        <v>9</v>
      </c>
      <c r="I374" s="13" t="s">
        <v>3904</v>
      </c>
      <c r="J374" s="22">
        <v>3770</v>
      </c>
      <c r="K374" s="4">
        <v>3770</v>
      </c>
      <c r="L374" s="13" t="s">
        <v>8046</v>
      </c>
      <c r="M374" s="4"/>
    </row>
    <row r="375" spans="1:13" customFormat="1" x14ac:dyDescent="0.25">
      <c r="A375" t="s">
        <v>348</v>
      </c>
      <c r="B375" s="22">
        <v>464</v>
      </c>
      <c r="C375" t="s">
        <v>4228</v>
      </c>
      <c r="D375" t="s">
        <v>6662</v>
      </c>
      <c r="E375" s="8">
        <v>10</v>
      </c>
      <c r="F375" s="4">
        <v>9</v>
      </c>
      <c r="G375" s="13" t="s">
        <v>3904</v>
      </c>
      <c r="H375" s="4">
        <v>9</v>
      </c>
      <c r="I375" s="13" t="s">
        <v>3904</v>
      </c>
      <c r="J375" s="22">
        <v>3770</v>
      </c>
      <c r="K375" s="4">
        <v>3770</v>
      </c>
      <c r="L375" s="13" t="s">
        <v>8046</v>
      </c>
      <c r="M375" s="4"/>
    </row>
    <row r="376" spans="1:13" customFormat="1" x14ac:dyDescent="0.25">
      <c r="A376" t="s">
        <v>353</v>
      </c>
      <c r="B376" s="22">
        <v>464</v>
      </c>
      <c r="C376" t="s">
        <v>4228</v>
      </c>
      <c r="D376" t="s">
        <v>6662</v>
      </c>
      <c r="E376" s="8">
        <v>12</v>
      </c>
      <c r="F376" s="4">
        <v>9</v>
      </c>
      <c r="G376" s="13" t="s">
        <v>3904</v>
      </c>
      <c r="H376" s="4">
        <v>9</v>
      </c>
      <c r="I376" s="13" t="s">
        <v>3904</v>
      </c>
      <c r="J376" s="22">
        <v>3770</v>
      </c>
      <c r="K376" s="4">
        <v>3770</v>
      </c>
      <c r="L376" s="13" t="s">
        <v>8046</v>
      </c>
      <c r="M376" s="4"/>
    </row>
    <row r="377" spans="1:13" customFormat="1" x14ac:dyDescent="0.25">
      <c r="A377" t="s">
        <v>365</v>
      </c>
      <c r="B377" s="22">
        <v>464</v>
      </c>
      <c r="C377" t="s">
        <v>4228</v>
      </c>
      <c r="D377" t="s">
        <v>6662</v>
      </c>
      <c r="E377" s="8" t="s">
        <v>4169</v>
      </c>
      <c r="F377" s="4">
        <v>9</v>
      </c>
      <c r="G377" s="13" t="s">
        <v>3904</v>
      </c>
      <c r="H377" s="4">
        <v>9</v>
      </c>
      <c r="I377" s="13" t="s">
        <v>3904</v>
      </c>
      <c r="J377" s="22">
        <v>3770</v>
      </c>
      <c r="K377" s="4">
        <v>3770</v>
      </c>
      <c r="L377" s="13" t="s">
        <v>8046</v>
      </c>
      <c r="M377" s="4"/>
    </row>
    <row r="378" spans="1:13" customFormat="1" x14ac:dyDescent="0.25">
      <c r="A378" t="s">
        <v>371</v>
      </c>
      <c r="B378" s="22">
        <v>464</v>
      </c>
      <c r="C378" t="s">
        <v>4228</v>
      </c>
      <c r="D378" t="s">
        <v>6662</v>
      </c>
      <c r="E378" s="8">
        <v>95</v>
      </c>
      <c r="F378" s="4">
        <v>9</v>
      </c>
      <c r="G378" s="13" t="s">
        <v>3904</v>
      </c>
      <c r="H378" s="4">
        <v>9</v>
      </c>
      <c r="I378" s="13" t="s">
        <v>3904</v>
      </c>
      <c r="J378" s="22">
        <v>3770</v>
      </c>
      <c r="K378" s="4">
        <v>3770</v>
      </c>
      <c r="L378" s="13" t="s">
        <v>8046</v>
      </c>
      <c r="M378" s="4"/>
    </row>
    <row r="379" spans="1:13" customFormat="1" x14ac:dyDescent="0.25">
      <c r="A379" t="s">
        <v>354</v>
      </c>
      <c r="B379" s="22">
        <v>464</v>
      </c>
      <c r="C379" t="s">
        <v>4228</v>
      </c>
      <c r="D379" t="s">
        <v>6662</v>
      </c>
      <c r="E379" s="8">
        <v>53</v>
      </c>
      <c r="F379" s="4">
        <v>9</v>
      </c>
      <c r="G379" s="13" t="s">
        <v>3904</v>
      </c>
      <c r="H379" s="4">
        <v>9</v>
      </c>
      <c r="I379" s="13" t="s">
        <v>3904</v>
      </c>
      <c r="J379" s="22">
        <v>121020000</v>
      </c>
      <c r="K379" s="22">
        <v>121020</v>
      </c>
      <c r="L379" s="13" t="s">
        <v>6995</v>
      </c>
      <c r="M379" s="4"/>
    </row>
    <row r="380" spans="1:13" customFormat="1" x14ac:dyDescent="0.25">
      <c r="A380" t="s">
        <v>377</v>
      </c>
      <c r="B380" s="22">
        <v>465</v>
      </c>
      <c r="C380" t="s">
        <v>4227</v>
      </c>
      <c r="D380" t="s">
        <v>6663</v>
      </c>
      <c r="E380" s="8" t="s">
        <v>4038</v>
      </c>
      <c r="F380" s="4">
        <v>4</v>
      </c>
      <c r="G380" s="13" t="s">
        <v>3907</v>
      </c>
      <c r="H380" s="4">
        <v>9</v>
      </c>
      <c r="I380" s="13" t="s">
        <v>3904</v>
      </c>
      <c r="J380" s="22">
        <v>3630</v>
      </c>
      <c r="K380" s="4">
        <v>3630</v>
      </c>
      <c r="L380" s="13" t="s">
        <v>8022</v>
      </c>
      <c r="M380" s="4"/>
    </row>
    <row r="381" spans="1:13" customFormat="1" x14ac:dyDescent="0.25">
      <c r="A381" t="s">
        <v>379</v>
      </c>
      <c r="B381" s="22">
        <v>465</v>
      </c>
      <c r="C381" t="s">
        <v>4227</v>
      </c>
      <c r="D381" t="s">
        <v>6663</v>
      </c>
      <c r="E381" s="8">
        <v>99</v>
      </c>
      <c r="F381" s="4" t="s">
        <v>3911</v>
      </c>
      <c r="G381" s="13" t="s">
        <v>3910</v>
      </c>
      <c r="H381" s="4">
        <v>9</v>
      </c>
      <c r="I381" s="13" t="s">
        <v>3904</v>
      </c>
      <c r="J381" s="22">
        <v>3630</v>
      </c>
      <c r="K381" s="4">
        <v>3630</v>
      </c>
      <c r="L381" s="13" t="s">
        <v>8022</v>
      </c>
      <c r="M381" s="4"/>
    </row>
    <row r="382" spans="1:13" customFormat="1" x14ac:dyDescent="0.25">
      <c r="A382" t="s">
        <v>380</v>
      </c>
      <c r="B382" s="22">
        <v>465</v>
      </c>
      <c r="C382" t="s">
        <v>4227</v>
      </c>
      <c r="D382" t="s">
        <v>6663</v>
      </c>
      <c r="E382" s="8">
        <v>99</v>
      </c>
      <c r="F382" s="4" t="s">
        <v>3909</v>
      </c>
      <c r="G382" s="13" t="s">
        <v>3908</v>
      </c>
      <c r="H382" s="4">
        <v>9</v>
      </c>
      <c r="I382" s="13" t="s">
        <v>3904</v>
      </c>
      <c r="J382" s="22">
        <v>3630</v>
      </c>
      <c r="K382" s="4">
        <v>3630</v>
      </c>
      <c r="L382" s="13" t="s">
        <v>8022</v>
      </c>
      <c r="M382" s="4"/>
    </row>
    <row r="383" spans="1:13" customFormat="1" x14ac:dyDescent="0.25">
      <c r="A383" t="s">
        <v>381</v>
      </c>
      <c r="B383" s="22">
        <v>465</v>
      </c>
      <c r="C383" t="s">
        <v>4227</v>
      </c>
      <c r="D383" t="s">
        <v>6663</v>
      </c>
      <c r="E383" s="8">
        <v>99</v>
      </c>
      <c r="F383" s="4">
        <v>4</v>
      </c>
      <c r="G383" s="13" t="s">
        <v>3907</v>
      </c>
      <c r="H383" s="4">
        <v>9</v>
      </c>
      <c r="I383" s="13" t="s">
        <v>3904</v>
      </c>
      <c r="J383" s="22">
        <v>3630</v>
      </c>
      <c r="K383" s="4">
        <v>3630</v>
      </c>
      <c r="L383" s="13" t="s">
        <v>8022</v>
      </c>
      <c r="M383" s="4"/>
    </row>
    <row r="384" spans="1:13" customFormat="1" x14ac:dyDescent="0.25">
      <c r="A384" t="s">
        <v>382</v>
      </c>
      <c r="B384" s="22">
        <v>465</v>
      </c>
      <c r="C384" t="s">
        <v>4227</v>
      </c>
      <c r="D384" t="s">
        <v>6663</v>
      </c>
      <c r="E384" s="8">
        <v>99</v>
      </c>
      <c r="F384" s="4">
        <v>7</v>
      </c>
      <c r="G384" s="13" t="s">
        <v>3906</v>
      </c>
      <c r="H384" s="4">
        <v>9</v>
      </c>
      <c r="I384" s="13" t="s">
        <v>3904</v>
      </c>
      <c r="J384" s="22">
        <v>3630</v>
      </c>
      <c r="K384" s="4">
        <v>3630</v>
      </c>
      <c r="L384" s="13" t="s">
        <v>8022</v>
      </c>
      <c r="M384" s="4"/>
    </row>
    <row r="385" spans="1:13" customFormat="1" x14ac:dyDescent="0.25">
      <c r="A385" t="s">
        <v>378</v>
      </c>
      <c r="B385" s="22">
        <v>465</v>
      </c>
      <c r="C385" t="s">
        <v>4227</v>
      </c>
      <c r="D385" t="s">
        <v>6663</v>
      </c>
      <c r="E385" s="8" t="s">
        <v>4038</v>
      </c>
      <c r="F385" s="4">
        <v>9</v>
      </c>
      <c r="G385" s="13" t="s">
        <v>3904</v>
      </c>
      <c r="H385" s="4">
        <v>9</v>
      </c>
      <c r="I385" s="13" t="s">
        <v>3904</v>
      </c>
      <c r="J385" s="22">
        <v>3730</v>
      </c>
      <c r="K385" s="4">
        <v>3730</v>
      </c>
      <c r="L385" s="13" t="s">
        <v>8036</v>
      </c>
      <c r="M385" s="4"/>
    </row>
    <row r="386" spans="1:13" customFormat="1" x14ac:dyDescent="0.25">
      <c r="A386" t="s">
        <v>383</v>
      </c>
      <c r="B386" s="22">
        <v>465</v>
      </c>
      <c r="C386" t="s">
        <v>4227</v>
      </c>
      <c r="D386" t="s">
        <v>6663</v>
      </c>
      <c r="E386" s="8">
        <v>99</v>
      </c>
      <c r="F386" s="4">
        <v>9</v>
      </c>
      <c r="G386" s="13" t="s">
        <v>3904</v>
      </c>
      <c r="H386" s="4">
        <v>9</v>
      </c>
      <c r="I386" s="13" t="s">
        <v>3904</v>
      </c>
      <c r="J386" s="22">
        <v>3730</v>
      </c>
      <c r="K386" s="4">
        <v>3730</v>
      </c>
      <c r="L386" s="13" t="s">
        <v>8036</v>
      </c>
      <c r="M386" s="4"/>
    </row>
    <row r="387" spans="1:13" customFormat="1" x14ac:dyDescent="0.25">
      <c r="A387" t="s">
        <v>384</v>
      </c>
      <c r="B387" s="22">
        <v>466</v>
      </c>
      <c r="C387" t="s">
        <v>6481</v>
      </c>
      <c r="D387" t="s">
        <v>6664</v>
      </c>
      <c r="E387" s="8" t="s">
        <v>4038</v>
      </c>
      <c r="F387" s="4">
        <v>4</v>
      </c>
      <c r="G387" s="13" t="s">
        <v>3907</v>
      </c>
      <c r="H387" s="4">
        <v>9</v>
      </c>
      <c r="I387" s="13" t="s">
        <v>3904</v>
      </c>
      <c r="J387" s="22">
        <v>3630</v>
      </c>
      <c r="K387" s="4">
        <v>3630</v>
      </c>
      <c r="L387" s="13" t="s">
        <v>8022</v>
      </c>
      <c r="M387" s="4"/>
    </row>
    <row r="388" spans="1:13" customFormat="1" x14ac:dyDescent="0.25">
      <c r="A388" t="s">
        <v>386</v>
      </c>
      <c r="B388" s="22">
        <v>466</v>
      </c>
      <c r="C388" t="s">
        <v>6481</v>
      </c>
      <c r="D388" t="s">
        <v>6664</v>
      </c>
      <c r="E388" s="8">
        <v>99</v>
      </c>
      <c r="F388" s="4" t="s">
        <v>3911</v>
      </c>
      <c r="G388" s="13" t="s">
        <v>3910</v>
      </c>
      <c r="H388" s="4">
        <v>9</v>
      </c>
      <c r="I388" s="13" t="s">
        <v>3904</v>
      </c>
      <c r="J388" s="22">
        <v>3630</v>
      </c>
      <c r="K388" s="4">
        <v>3630</v>
      </c>
      <c r="L388" s="13" t="s">
        <v>8022</v>
      </c>
      <c r="M388" s="4"/>
    </row>
    <row r="389" spans="1:13" customFormat="1" x14ac:dyDescent="0.25">
      <c r="A389" t="s">
        <v>387</v>
      </c>
      <c r="B389" s="22">
        <v>466</v>
      </c>
      <c r="C389" t="s">
        <v>6481</v>
      </c>
      <c r="D389" t="s">
        <v>6664</v>
      </c>
      <c r="E389" s="8">
        <v>99</v>
      </c>
      <c r="F389" s="4" t="s">
        <v>3909</v>
      </c>
      <c r="G389" s="13" t="s">
        <v>3908</v>
      </c>
      <c r="H389" s="4">
        <v>9</v>
      </c>
      <c r="I389" s="13" t="s">
        <v>3904</v>
      </c>
      <c r="J389" s="22">
        <v>3630</v>
      </c>
      <c r="K389" s="4">
        <v>3630</v>
      </c>
      <c r="L389" s="13" t="s">
        <v>8022</v>
      </c>
      <c r="M389" s="4"/>
    </row>
    <row r="390" spans="1:13" customFormat="1" x14ac:dyDescent="0.25">
      <c r="A390" t="s">
        <v>388</v>
      </c>
      <c r="B390" s="22">
        <v>466</v>
      </c>
      <c r="C390" t="s">
        <v>6481</v>
      </c>
      <c r="D390" t="s">
        <v>6664</v>
      </c>
      <c r="E390" s="8">
        <v>99</v>
      </c>
      <c r="F390" s="4">
        <v>4</v>
      </c>
      <c r="G390" s="13" t="s">
        <v>3907</v>
      </c>
      <c r="H390" s="4">
        <v>9</v>
      </c>
      <c r="I390" s="13" t="s">
        <v>3904</v>
      </c>
      <c r="J390" s="22">
        <v>3630</v>
      </c>
      <c r="K390" s="4">
        <v>3630</v>
      </c>
      <c r="L390" s="13" t="s">
        <v>8022</v>
      </c>
      <c r="M390" s="4"/>
    </row>
    <row r="391" spans="1:13" customFormat="1" x14ac:dyDescent="0.25">
      <c r="A391" t="s">
        <v>389</v>
      </c>
      <c r="B391" s="22">
        <v>466</v>
      </c>
      <c r="C391" t="s">
        <v>6481</v>
      </c>
      <c r="D391" t="s">
        <v>6664</v>
      </c>
      <c r="E391" s="8">
        <v>99</v>
      </c>
      <c r="F391" s="4">
        <v>7</v>
      </c>
      <c r="G391" s="13" t="s">
        <v>3906</v>
      </c>
      <c r="H391" s="4">
        <v>9</v>
      </c>
      <c r="I391" s="13" t="s">
        <v>3904</v>
      </c>
      <c r="J391" s="22">
        <v>3630</v>
      </c>
      <c r="K391" s="4">
        <v>3630</v>
      </c>
      <c r="L391" s="13" t="s">
        <v>8022</v>
      </c>
      <c r="M391" s="4"/>
    </row>
    <row r="392" spans="1:13" customFormat="1" x14ac:dyDescent="0.25">
      <c r="A392" t="s">
        <v>385</v>
      </c>
      <c r="B392" s="22">
        <v>466</v>
      </c>
      <c r="C392" t="s">
        <v>6481</v>
      </c>
      <c r="D392" t="s">
        <v>6664</v>
      </c>
      <c r="E392" s="8" t="s">
        <v>4038</v>
      </c>
      <c r="F392" s="4">
        <v>9</v>
      </c>
      <c r="G392" s="13" t="s">
        <v>3904</v>
      </c>
      <c r="H392" s="4">
        <v>9</v>
      </c>
      <c r="I392" s="13" t="s">
        <v>3904</v>
      </c>
      <c r="J392" s="22">
        <v>3730</v>
      </c>
      <c r="K392" s="4">
        <v>3730</v>
      </c>
      <c r="L392" s="13" t="s">
        <v>8036</v>
      </c>
      <c r="M392" s="4"/>
    </row>
    <row r="393" spans="1:13" customFormat="1" x14ac:dyDescent="0.25">
      <c r="A393" t="s">
        <v>390</v>
      </c>
      <c r="B393" s="22">
        <v>466</v>
      </c>
      <c r="C393" t="s">
        <v>6481</v>
      </c>
      <c r="D393" t="s">
        <v>6664</v>
      </c>
      <c r="E393" s="8">
        <v>99</v>
      </c>
      <c r="F393" s="4">
        <v>9</v>
      </c>
      <c r="G393" s="13" t="s">
        <v>3904</v>
      </c>
      <c r="H393" s="4">
        <v>9</v>
      </c>
      <c r="I393" s="13" t="s">
        <v>3904</v>
      </c>
      <c r="J393" s="22">
        <v>3730</v>
      </c>
      <c r="K393" s="4">
        <v>3730</v>
      </c>
      <c r="L393" s="13" t="s">
        <v>8036</v>
      </c>
      <c r="M393" s="4"/>
    </row>
    <row r="394" spans="1:13" customFormat="1" x14ac:dyDescent="0.25">
      <c r="A394" t="s">
        <v>391</v>
      </c>
      <c r="B394" s="22">
        <v>467</v>
      </c>
      <c r="C394" t="s">
        <v>4224</v>
      </c>
      <c r="D394" t="s">
        <v>6665</v>
      </c>
      <c r="E394" s="8" t="s">
        <v>4038</v>
      </c>
      <c r="F394" s="4">
        <v>4</v>
      </c>
      <c r="G394" s="13" t="s">
        <v>3907</v>
      </c>
      <c r="H394" s="4">
        <v>9</v>
      </c>
      <c r="I394" s="13" t="s">
        <v>3904</v>
      </c>
      <c r="J394" s="22">
        <v>3630</v>
      </c>
      <c r="K394" s="4">
        <v>3630</v>
      </c>
      <c r="L394" s="13" t="s">
        <v>8022</v>
      </c>
      <c r="M394" s="4"/>
    </row>
    <row r="395" spans="1:13" customFormat="1" x14ac:dyDescent="0.25">
      <c r="A395" t="s">
        <v>393</v>
      </c>
      <c r="B395" s="22">
        <v>467</v>
      </c>
      <c r="C395" t="s">
        <v>4224</v>
      </c>
      <c r="D395" t="s">
        <v>6665</v>
      </c>
      <c r="E395" s="8">
        <v>99</v>
      </c>
      <c r="F395" s="4" t="s">
        <v>3911</v>
      </c>
      <c r="G395" s="13" t="s">
        <v>3910</v>
      </c>
      <c r="H395" s="4">
        <v>9</v>
      </c>
      <c r="I395" s="13" t="s">
        <v>3904</v>
      </c>
      <c r="J395" s="22">
        <v>3630</v>
      </c>
      <c r="K395" s="4">
        <v>3630</v>
      </c>
      <c r="L395" s="13" t="s">
        <v>8022</v>
      </c>
      <c r="M395" s="4"/>
    </row>
    <row r="396" spans="1:13" customFormat="1" x14ac:dyDescent="0.25">
      <c r="A396" t="s">
        <v>394</v>
      </c>
      <c r="B396" s="22">
        <v>467</v>
      </c>
      <c r="C396" t="s">
        <v>4224</v>
      </c>
      <c r="D396" t="s">
        <v>6665</v>
      </c>
      <c r="E396" s="8">
        <v>99</v>
      </c>
      <c r="F396" s="4" t="s">
        <v>3909</v>
      </c>
      <c r="G396" s="13" t="s">
        <v>3908</v>
      </c>
      <c r="H396" s="4">
        <v>9</v>
      </c>
      <c r="I396" s="13" t="s">
        <v>3904</v>
      </c>
      <c r="J396" s="22">
        <v>3630</v>
      </c>
      <c r="K396" s="4">
        <v>3630</v>
      </c>
      <c r="L396" s="13" t="s">
        <v>8022</v>
      </c>
      <c r="M396" s="4"/>
    </row>
    <row r="397" spans="1:13" customFormat="1" x14ac:dyDescent="0.25">
      <c r="A397" t="s">
        <v>395</v>
      </c>
      <c r="B397" s="22">
        <v>467</v>
      </c>
      <c r="C397" t="s">
        <v>4224</v>
      </c>
      <c r="D397" t="s">
        <v>6665</v>
      </c>
      <c r="E397" s="8">
        <v>99</v>
      </c>
      <c r="F397" s="4">
        <v>4</v>
      </c>
      <c r="G397" s="13" t="s">
        <v>3907</v>
      </c>
      <c r="H397" s="4">
        <v>9</v>
      </c>
      <c r="I397" s="13" t="s">
        <v>3904</v>
      </c>
      <c r="J397" s="22">
        <v>3630</v>
      </c>
      <c r="K397" s="4">
        <v>3630</v>
      </c>
      <c r="L397" s="13" t="s">
        <v>8022</v>
      </c>
      <c r="M397" s="4"/>
    </row>
    <row r="398" spans="1:13" customFormat="1" x14ac:dyDescent="0.25">
      <c r="A398" t="s">
        <v>396</v>
      </c>
      <c r="B398" s="22">
        <v>467</v>
      </c>
      <c r="C398" t="s">
        <v>4224</v>
      </c>
      <c r="D398" t="s">
        <v>6665</v>
      </c>
      <c r="E398" s="8">
        <v>99</v>
      </c>
      <c r="F398" s="4">
        <v>7</v>
      </c>
      <c r="G398" s="13" t="s">
        <v>3906</v>
      </c>
      <c r="H398" s="4">
        <v>9</v>
      </c>
      <c r="I398" s="13" t="s">
        <v>3904</v>
      </c>
      <c r="J398" s="22">
        <v>3630</v>
      </c>
      <c r="K398" s="4">
        <v>3630</v>
      </c>
      <c r="L398" s="13" t="s">
        <v>8022</v>
      </c>
      <c r="M398" s="4"/>
    </row>
    <row r="399" spans="1:13" customFormat="1" x14ac:dyDescent="0.25">
      <c r="A399" t="s">
        <v>392</v>
      </c>
      <c r="B399" s="22">
        <v>467</v>
      </c>
      <c r="C399" t="s">
        <v>4224</v>
      </c>
      <c r="D399" t="s">
        <v>6665</v>
      </c>
      <c r="E399" s="8" t="s">
        <v>4038</v>
      </c>
      <c r="F399" s="4">
        <v>9</v>
      </c>
      <c r="G399" s="13" t="s">
        <v>3904</v>
      </c>
      <c r="H399" s="4">
        <v>9</v>
      </c>
      <c r="I399" s="13" t="s">
        <v>3904</v>
      </c>
      <c r="J399" s="22">
        <v>3730</v>
      </c>
      <c r="K399" s="4">
        <v>3730</v>
      </c>
      <c r="L399" s="13" t="s">
        <v>8036</v>
      </c>
      <c r="M399" s="4"/>
    </row>
    <row r="400" spans="1:13" customFormat="1" x14ac:dyDescent="0.25">
      <c r="A400" t="s">
        <v>397</v>
      </c>
      <c r="B400" s="22">
        <v>467</v>
      </c>
      <c r="C400" t="s">
        <v>4224</v>
      </c>
      <c r="D400" t="s">
        <v>6665</v>
      </c>
      <c r="E400" s="8">
        <v>99</v>
      </c>
      <c r="F400" s="4">
        <v>9</v>
      </c>
      <c r="G400" s="13" t="s">
        <v>3904</v>
      </c>
      <c r="H400" s="4">
        <v>9</v>
      </c>
      <c r="I400" s="13" t="s">
        <v>3904</v>
      </c>
      <c r="J400" s="22">
        <v>3730</v>
      </c>
      <c r="K400" s="4">
        <v>3730</v>
      </c>
      <c r="L400" s="13" t="s">
        <v>8036</v>
      </c>
      <c r="M400" s="4"/>
    </row>
    <row r="401" spans="1:13" customFormat="1" x14ac:dyDescent="0.25">
      <c r="A401" t="s">
        <v>404</v>
      </c>
      <c r="B401" s="22">
        <v>476</v>
      </c>
      <c r="C401" t="s">
        <v>6482</v>
      </c>
      <c r="D401" t="s">
        <v>6666</v>
      </c>
      <c r="E401" s="8" t="s">
        <v>3916</v>
      </c>
      <c r="F401" s="4">
        <v>9</v>
      </c>
      <c r="G401" s="13" t="s">
        <v>3904</v>
      </c>
      <c r="H401" s="4">
        <v>9</v>
      </c>
      <c r="I401" s="13" t="s">
        <v>3904</v>
      </c>
      <c r="J401" s="22">
        <v>3420</v>
      </c>
      <c r="K401" s="4">
        <v>3420</v>
      </c>
      <c r="L401" s="13" t="s">
        <v>8012</v>
      </c>
      <c r="M401" s="4"/>
    </row>
    <row r="402" spans="1:13" customFormat="1" x14ac:dyDescent="0.25">
      <c r="A402" t="s">
        <v>407</v>
      </c>
      <c r="B402" s="22">
        <v>476</v>
      </c>
      <c r="C402" t="s">
        <v>6482</v>
      </c>
      <c r="D402" t="s">
        <v>6666</v>
      </c>
      <c r="E402" s="8">
        <v>69</v>
      </c>
      <c r="F402" s="4">
        <v>4</v>
      </c>
      <c r="G402" s="13" t="s">
        <v>3907</v>
      </c>
      <c r="H402" s="4">
        <v>9</v>
      </c>
      <c r="I402" s="13" t="s">
        <v>3904</v>
      </c>
      <c r="J402" s="22">
        <v>3420</v>
      </c>
      <c r="K402" s="4">
        <v>3420</v>
      </c>
      <c r="L402" s="13" t="s">
        <v>8012</v>
      </c>
      <c r="M402" s="4"/>
    </row>
    <row r="403" spans="1:13" customFormat="1" x14ac:dyDescent="0.25">
      <c r="A403" t="s">
        <v>409</v>
      </c>
      <c r="B403" s="22">
        <v>476</v>
      </c>
      <c r="C403" t="s">
        <v>6482</v>
      </c>
      <c r="D403" t="s">
        <v>6666</v>
      </c>
      <c r="E403" s="8">
        <v>99</v>
      </c>
      <c r="F403" s="4" t="s">
        <v>3911</v>
      </c>
      <c r="G403" s="13" t="s">
        <v>3910</v>
      </c>
      <c r="H403" s="4">
        <v>9</v>
      </c>
      <c r="I403" s="13" t="s">
        <v>3904</v>
      </c>
      <c r="J403" s="22">
        <v>3420</v>
      </c>
      <c r="K403" s="4">
        <v>3420</v>
      </c>
      <c r="L403" s="13" t="s">
        <v>8012</v>
      </c>
      <c r="M403" s="4"/>
    </row>
    <row r="404" spans="1:13" customFormat="1" x14ac:dyDescent="0.25">
      <c r="A404" t="s">
        <v>410</v>
      </c>
      <c r="B404" s="22">
        <v>476</v>
      </c>
      <c r="C404" t="s">
        <v>6482</v>
      </c>
      <c r="D404" t="s">
        <v>6666</v>
      </c>
      <c r="E404" s="8">
        <v>99</v>
      </c>
      <c r="F404" s="4" t="s">
        <v>3909</v>
      </c>
      <c r="G404" s="13" t="s">
        <v>3908</v>
      </c>
      <c r="H404" s="4">
        <v>9</v>
      </c>
      <c r="I404" s="13" t="s">
        <v>3904</v>
      </c>
      <c r="J404" s="22">
        <v>3420</v>
      </c>
      <c r="K404" s="4">
        <v>3420</v>
      </c>
      <c r="L404" s="13" t="s">
        <v>8012</v>
      </c>
      <c r="M404" s="4"/>
    </row>
    <row r="405" spans="1:13" customFormat="1" x14ac:dyDescent="0.25">
      <c r="A405" t="s">
        <v>411</v>
      </c>
      <c r="B405" s="22">
        <v>476</v>
      </c>
      <c r="C405" t="s">
        <v>6482</v>
      </c>
      <c r="D405" t="s">
        <v>6666</v>
      </c>
      <c r="E405" s="8">
        <v>99</v>
      </c>
      <c r="F405" s="4">
        <v>4</v>
      </c>
      <c r="G405" s="13" t="s">
        <v>3907</v>
      </c>
      <c r="H405" s="4">
        <v>9</v>
      </c>
      <c r="I405" s="13" t="s">
        <v>3904</v>
      </c>
      <c r="J405" s="22">
        <v>3420</v>
      </c>
      <c r="K405" s="4">
        <v>3420</v>
      </c>
      <c r="L405" s="13" t="s">
        <v>8012</v>
      </c>
      <c r="M405" s="4"/>
    </row>
    <row r="406" spans="1:13" customFormat="1" x14ac:dyDescent="0.25">
      <c r="A406" t="s">
        <v>412</v>
      </c>
      <c r="B406" s="22">
        <v>476</v>
      </c>
      <c r="C406" t="s">
        <v>6482</v>
      </c>
      <c r="D406" t="s">
        <v>6666</v>
      </c>
      <c r="E406" s="8">
        <v>99</v>
      </c>
      <c r="F406" s="4">
        <v>7</v>
      </c>
      <c r="G406" s="13" t="s">
        <v>3906</v>
      </c>
      <c r="H406" s="4">
        <v>9</v>
      </c>
      <c r="I406" s="13" t="s">
        <v>3904</v>
      </c>
      <c r="J406" s="22">
        <v>3420</v>
      </c>
      <c r="K406" s="4">
        <v>3420</v>
      </c>
      <c r="L406" s="13" t="s">
        <v>8012</v>
      </c>
      <c r="M406" s="4"/>
    </row>
    <row r="407" spans="1:13" customFormat="1" x14ac:dyDescent="0.25">
      <c r="A407" t="s">
        <v>398</v>
      </c>
      <c r="B407" s="22">
        <v>476</v>
      </c>
      <c r="C407" t="s">
        <v>6482</v>
      </c>
      <c r="D407" t="s">
        <v>6666</v>
      </c>
      <c r="E407" s="8" t="s">
        <v>3922</v>
      </c>
      <c r="F407" s="4">
        <v>9</v>
      </c>
      <c r="G407" s="13" t="s">
        <v>3904</v>
      </c>
      <c r="H407" s="4">
        <v>9</v>
      </c>
      <c r="I407" s="13" t="s">
        <v>3904</v>
      </c>
      <c r="J407" s="22">
        <v>3520</v>
      </c>
      <c r="K407" s="4">
        <v>3520</v>
      </c>
      <c r="L407" s="13" t="s">
        <v>8017</v>
      </c>
      <c r="M407" s="4"/>
    </row>
    <row r="408" spans="1:13" customFormat="1" x14ac:dyDescent="0.25">
      <c r="A408" t="s">
        <v>399</v>
      </c>
      <c r="B408" s="22">
        <v>476</v>
      </c>
      <c r="C408" t="s">
        <v>6482</v>
      </c>
      <c r="D408" t="s">
        <v>6666</v>
      </c>
      <c r="E408" s="8" t="s">
        <v>3921</v>
      </c>
      <c r="F408" s="4">
        <v>9</v>
      </c>
      <c r="G408" s="13" t="s">
        <v>3904</v>
      </c>
      <c r="H408" s="4">
        <v>9</v>
      </c>
      <c r="I408" s="13" t="s">
        <v>3904</v>
      </c>
      <c r="J408" s="22">
        <v>3520</v>
      </c>
      <c r="K408" s="4">
        <v>3520</v>
      </c>
      <c r="L408" s="13" t="s">
        <v>8017</v>
      </c>
      <c r="M408" s="4"/>
    </row>
    <row r="409" spans="1:13" customFormat="1" x14ac:dyDescent="0.25">
      <c r="A409" t="s">
        <v>400</v>
      </c>
      <c r="B409" s="22">
        <v>476</v>
      </c>
      <c r="C409" t="s">
        <v>6482</v>
      </c>
      <c r="D409" t="s">
        <v>6666</v>
      </c>
      <c r="E409" s="8" t="s">
        <v>3920</v>
      </c>
      <c r="F409" s="4">
        <v>9</v>
      </c>
      <c r="G409" s="13" t="s">
        <v>3904</v>
      </c>
      <c r="H409" s="4">
        <v>9</v>
      </c>
      <c r="I409" s="13" t="s">
        <v>3904</v>
      </c>
      <c r="J409" s="22">
        <v>3520</v>
      </c>
      <c r="K409" s="4">
        <v>3520</v>
      </c>
      <c r="L409" s="13" t="s">
        <v>8017</v>
      </c>
      <c r="M409" s="4"/>
    </row>
    <row r="410" spans="1:13" customFormat="1" x14ac:dyDescent="0.25">
      <c r="A410" t="s">
        <v>401</v>
      </c>
      <c r="B410" s="22">
        <v>476</v>
      </c>
      <c r="C410" t="s">
        <v>6482</v>
      </c>
      <c r="D410" t="s">
        <v>6666</v>
      </c>
      <c r="E410" s="8" t="s">
        <v>3919</v>
      </c>
      <c r="F410" s="4">
        <v>9</v>
      </c>
      <c r="G410" s="13" t="s">
        <v>3904</v>
      </c>
      <c r="H410" s="4">
        <v>9</v>
      </c>
      <c r="I410" s="13" t="s">
        <v>3904</v>
      </c>
      <c r="J410" s="22">
        <v>3520</v>
      </c>
      <c r="K410" s="4">
        <v>3520</v>
      </c>
      <c r="L410" s="13" t="s">
        <v>8017</v>
      </c>
      <c r="M410" s="4"/>
    </row>
    <row r="411" spans="1:13" customFormat="1" x14ac:dyDescent="0.25">
      <c r="A411" t="s">
        <v>402</v>
      </c>
      <c r="B411" s="22">
        <v>476</v>
      </c>
      <c r="C411" t="s">
        <v>6482</v>
      </c>
      <c r="D411" t="s">
        <v>6666</v>
      </c>
      <c r="E411" s="8" t="s">
        <v>3918</v>
      </c>
      <c r="F411" s="4">
        <v>9</v>
      </c>
      <c r="G411" s="13" t="s">
        <v>3904</v>
      </c>
      <c r="H411" s="4">
        <v>9</v>
      </c>
      <c r="I411" s="13" t="s">
        <v>3904</v>
      </c>
      <c r="J411" s="22">
        <v>3520</v>
      </c>
      <c r="K411" s="4">
        <v>3520</v>
      </c>
      <c r="L411" s="13" t="s">
        <v>8017</v>
      </c>
      <c r="M411" s="4"/>
    </row>
    <row r="412" spans="1:13" customFormat="1" x14ac:dyDescent="0.25">
      <c r="A412" t="s">
        <v>403</v>
      </c>
      <c r="B412" s="22">
        <v>476</v>
      </c>
      <c r="C412" t="s">
        <v>6482</v>
      </c>
      <c r="D412" t="s">
        <v>6666</v>
      </c>
      <c r="E412" s="8" t="s">
        <v>3917</v>
      </c>
      <c r="F412" s="4">
        <v>9</v>
      </c>
      <c r="G412" s="13" t="s">
        <v>3904</v>
      </c>
      <c r="H412" s="4">
        <v>9</v>
      </c>
      <c r="I412" s="13" t="s">
        <v>3904</v>
      </c>
      <c r="J412" s="22">
        <v>3520</v>
      </c>
      <c r="K412" s="4">
        <v>3520</v>
      </c>
      <c r="L412" s="13" t="s">
        <v>8017</v>
      </c>
      <c r="M412" s="4"/>
    </row>
    <row r="413" spans="1:13" customFormat="1" x14ac:dyDescent="0.25">
      <c r="A413" t="s">
        <v>405</v>
      </c>
      <c r="B413" s="22">
        <v>476</v>
      </c>
      <c r="C413" t="s">
        <v>6482</v>
      </c>
      <c r="D413" t="s">
        <v>6666</v>
      </c>
      <c r="E413" s="8" t="s">
        <v>3915</v>
      </c>
      <c r="F413" s="4">
        <v>9</v>
      </c>
      <c r="G413" s="13" t="s">
        <v>3904</v>
      </c>
      <c r="H413" s="4">
        <v>9</v>
      </c>
      <c r="I413" s="13" t="s">
        <v>3904</v>
      </c>
      <c r="J413" s="22">
        <v>3520</v>
      </c>
      <c r="K413" s="4">
        <v>3520</v>
      </c>
      <c r="L413" s="13" t="s">
        <v>8017</v>
      </c>
      <c r="M413" s="4"/>
    </row>
    <row r="414" spans="1:13" customFormat="1" x14ac:dyDescent="0.25">
      <c r="A414" t="s">
        <v>406</v>
      </c>
      <c r="B414" s="22">
        <v>476</v>
      </c>
      <c r="C414" t="s">
        <v>6482</v>
      </c>
      <c r="D414" t="s">
        <v>6666</v>
      </c>
      <c r="E414" s="8" t="s">
        <v>3914</v>
      </c>
      <c r="F414" s="4">
        <v>9</v>
      </c>
      <c r="G414" s="13" t="s">
        <v>3904</v>
      </c>
      <c r="H414" s="4">
        <v>9</v>
      </c>
      <c r="I414" s="13" t="s">
        <v>3904</v>
      </c>
      <c r="J414" s="22">
        <v>3520</v>
      </c>
      <c r="K414" s="4">
        <v>3520</v>
      </c>
      <c r="L414" s="13" t="s">
        <v>8017</v>
      </c>
      <c r="M414" s="4"/>
    </row>
    <row r="415" spans="1:13" customFormat="1" x14ac:dyDescent="0.25">
      <c r="A415" t="s">
        <v>408</v>
      </c>
      <c r="B415" s="22">
        <v>476</v>
      </c>
      <c r="C415" t="s">
        <v>6482</v>
      </c>
      <c r="D415" t="s">
        <v>6666</v>
      </c>
      <c r="E415" s="8">
        <v>69</v>
      </c>
      <c r="F415" s="4">
        <v>9</v>
      </c>
      <c r="G415" s="13" t="s">
        <v>3904</v>
      </c>
      <c r="H415" s="4">
        <v>9</v>
      </c>
      <c r="I415" s="13" t="s">
        <v>3904</v>
      </c>
      <c r="J415" s="22">
        <v>3520</v>
      </c>
      <c r="K415" s="4">
        <v>3520</v>
      </c>
      <c r="L415" s="13" t="s">
        <v>8017</v>
      </c>
      <c r="M415" s="4"/>
    </row>
    <row r="416" spans="1:13" customFormat="1" x14ac:dyDescent="0.25">
      <c r="A416" t="s">
        <v>413</v>
      </c>
      <c r="B416" s="22">
        <v>476</v>
      </c>
      <c r="C416" t="s">
        <v>6482</v>
      </c>
      <c r="D416" t="s">
        <v>6666</v>
      </c>
      <c r="E416" s="8">
        <v>99</v>
      </c>
      <c r="F416" s="4">
        <v>9</v>
      </c>
      <c r="G416" s="13" t="s">
        <v>3904</v>
      </c>
      <c r="H416" s="4">
        <v>9</v>
      </c>
      <c r="I416" s="13" t="s">
        <v>3904</v>
      </c>
      <c r="J416" s="22">
        <v>3520</v>
      </c>
      <c r="K416" s="4">
        <v>3520</v>
      </c>
      <c r="L416" s="13" t="s">
        <v>8017</v>
      </c>
      <c r="M416" s="4"/>
    </row>
    <row r="417" spans="1:13" customFormat="1" x14ac:dyDescent="0.25">
      <c r="A417" t="s">
        <v>414</v>
      </c>
      <c r="B417" s="22">
        <v>477</v>
      </c>
      <c r="C417" t="s">
        <v>6483</v>
      </c>
      <c r="D417" t="s">
        <v>6667</v>
      </c>
      <c r="E417" s="8">
        <v>99</v>
      </c>
      <c r="F417" s="4" t="s">
        <v>3911</v>
      </c>
      <c r="G417" s="13" t="s">
        <v>3910</v>
      </c>
      <c r="H417" s="4">
        <v>9</v>
      </c>
      <c r="I417" s="13" t="s">
        <v>3904</v>
      </c>
      <c r="J417" s="22">
        <v>3405</v>
      </c>
      <c r="K417" s="4">
        <v>3405</v>
      </c>
      <c r="L417" s="13" t="s">
        <v>8009</v>
      </c>
      <c r="M417" s="4"/>
    </row>
    <row r="418" spans="1:13" customFormat="1" x14ac:dyDescent="0.25">
      <c r="A418" t="s">
        <v>415</v>
      </c>
      <c r="B418" s="22">
        <v>477</v>
      </c>
      <c r="C418" t="s">
        <v>6483</v>
      </c>
      <c r="D418" t="s">
        <v>6667</v>
      </c>
      <c r="E418" s="8">
        <v>99</v>
      </c>
      <c r="F418" s="4" t="s">
        <v>3909</v>
      </c>
      <c r="G418" s="13" t="s">
        <v>3908</v>
      </c>
      <c r="H418" s="4">
        <v>9</v>
      </c>
      <c r="I418" s="13" t="s">
        <v>3904</v>
      </c>
      <c r="J418" s="22">
        <v>3405</v>
      </c>
      <c r="K418" s="4">
        <v>3405</v>
      </c>
      <c r="L418" s="13" t="s">
        <v>8009</v>
      </c>
      <c r="M418" s="4"/>
    </row>
    <row r="419" spans="1:13" customFormat="1" x14ac:dyDescent="0.25">
      <c r="A419" t="s">
        <v>416</v>
      </c>
      <c r="B419" s="22">
        <v>477</v>
      </c>
      <c r="C419" t="s">
        <v>6483</v>
      </c>
      <c r="D419" t="s">
        <v>6667</v>
      </c>
      <c r="E419" s="8">
        <v>99</v>
      </c>
      <c r="F419" s="4">
        <v>4</v>
      </c>
      <c r="G419" s="13" t="s">
        <v>3907</v>
      </c>
      <c r="H419" s="4">
        <v>9</v>
      </c>
      <c r="I419" s="13" t="s">
        <v>3904</v>
      </c>
      <c r="J419" s="22">
        <v>3405</v>
      </c>
      <c r="K419" s="4">
        <v>3405</v>
      </c>
      <c r="L419" s="13" t="s">
        <v>8009</v>
      </c>
      <c r="M419" s="4"/>
    </row>
    <row r="420" spans="1:13" customFormat="1" x14ac:dyDescent="0.25">
      <c r="A420" t="s">
        <v>417</v>
      </c>
      <c r="B420" s="22">
        <v>477</v>
      </c>
      <c r="C420" t="s">
        <v>6483</v>
      </c>
      <c r="D420" t="s">
        <v>6667</v>
      </c>
      <c r="E420" s="8">
        <v>99</v>
      </c>
      <c r="F420" s="4">
        <v>7</v>
      </c>
      <c r="G420" s="13" t="s">
        <v>3906</v>
      </c>
      <c r="H420" s="4">
        <v>9</v>
      </c>
      <c r="I420" s="13" t="s">
        <v>3904</v>
      </c>
      <c r="J420" s="22">
        <v>3405</v>
      </c>
      <c r="K420" s="4">
        <v>3405</v>
      </c>
      <c r="L420" s="13" t="s">
        <v>8009</v>
      </c>
      <c r="M420" s="4"/>
    </row>
    <row r="421" spans="1:13" customFormat="1" x14ac:dyDescent="0.25">
      <c r="A421" t="s">
        <v>418</v>
      </c>
      <c r="B421" s="22">
        <v>477</v>
      </c>
      <c r="C421" t="s">
        <v>6483</v>
      </c>
      <c r="D421" t="s">
        <v>6667</v>
      </c>
      <c r="E421" s="8">
        <v>99</v>
      </c>
      <c r="F421" s="4">
        <v>9</v>
      </c>
      <c r="G421" s="13" t="s">
        <v>3904</v>
      </c>
      <c r="H421" s="4">
        <v>9</v>
      </c>
      <c r="I421" s="13" t="s">
        <v>3904</v>
      </c>
      <c r="J421" s="22">
        <v>3505</v>
      </c>
      <c r="K421" s="4">
        <v>3505</v>
      </c>
      <c r="L421" s="13" t="s">
        <v>8014</v>
      </c>
      <c r="M421" s="4"/>
    </row>
    <row r="422" spans="1:13" customFormat="1" x14ac:dyDescent="0.25">
      <c r="A422" t="s">
        <v>425</v>
      </c>
      <c r="B422" s="22">
        <v>478</v>
      </c>
      <c r="C422" t="s">
        <v>6484</v>
      </c>
      <c r="D422" t="s">
        <v>6668</v>
      </c>
      <c r="E422" s="8" t="s">
        <v>3916</v>
      </c>
      <c r="F422" s="4">
        <v>9</v>
      </c>
      <c r="G422" s="13" t="s">
        <v>3904</v>
      </c>
      <c r="H422" s="4">
        <v>9</v>
      </c>
      <c r="I422" s="13" t="s">
        <v>3904</v>
      </c>
      <c r="J422" s="22">
        <v>3410</v>
      </c>
      <c r="K422" s="4">
        <v>3410</v>
      </c>
      <c r="L422" s="13" t="s">
        <v>8010</v>
      </c>
      <c r="M422" s="4"/>
    </row>
    <row r="423" spans="1:13" customFormat="1" x14ac:dyDescent="0.25">
      <c r="A423" t="s">
        <v>428</v>
      </c>
      <c r="B423" s="22">
        <v>478</v>
      </c>
      <c r="C423" t="s">
        <v>6484</v>
      </c>
      <c r="D423" t="s">
        <v>6668</v>
      </c>
      <c r="E423" s="8">
        <v>99</v>
      </c>
      <c r="F423" s="4" t="s">
        <v>3911</v>
      </c>
      <c r="G423" s="13" t="s">
        <v>3910</v>
      </c>
      <c r="H423" s="4">
        <v>9</v>
      </c>
      <c r="I423" s="13" t="s">
        <v>3904</v>
      </c>
      <c r="J423" s="22">
        <v>3410</v>
      </c>
      <c r="K423" s="4">
        <v>3410</v>
      </c>
      <c r="L423" s="13" t="s">
        <v>8010</v>
      </c>
      <c r="M423" s="4"/>
    </row>
    <row r="424" spans="1:13" customFormat="1" x14ac:dyDescent="0.25">
      <c r="A424" t="s">
        <v>429</v>
      </c>
      <c r="B424" s="22">
        <v>478</v>
      </c>
      <c r="C424" t="s">
        <v>6484</v>
      </c>
      <c r="D424" t="s">
        <v>6668</v>
      </c>
      <c r="E424" s="8">
        <v>99</v>
      </c>
      <c r="F424" s="4" t="s">
        <v>3909</v>
      </c>
      <c r="G424" s="13" t="s">
        <v>3908</v>
      </c>
      <c r="H424" s="4">
        <v>9</v>
      </c>
      <c r="I424" s="13" t="s">
        <v>3904</v>
      </c>
      <c r="J424" s="22">
        <v>3410</v>
      </c>
      <c r="K424" s="4">
        <v>3410</v>
      </c>
      <c r="L424" s="13" t="s">
        <v>8010</v>
      </c>
      <c r="M424" s="4"/>
    </row>
    <row r="425" spans="1:13" customFormat="1" x14ac:dyDescent="0.25">
      <c r="A425" t="s">
        <v>430</v>
      </c>
      <c r="B425" s="22">
        <v>478</v>
      </c>
      <c r="C425" t="s">
        <v>6484</v>
      </c>
      <c r="D425" t="s">
        <v>6668</v>
      </c>
      <c r="E425" s="8">
        <v>99</v>
      </c>
      <c r="F425" s="4">
        <v>4</v>
      </c>
      <c r="G425" s="13" t="s">
        <v>3907</v>
      </c>
      <c r="H425" s="4">
        <v>9</v>
      </c>
      <c r="I425" s="13" t="s">
        <v>3904</v>
      </c>
      <c r="J425" s="22">
        <v>3410</v>
      </c>
      <c r="K425" s="4">
        <v>3410</v>
      </c>
      <c r="L425" s="13" t="s">
        <v>8010</v>
      </c>
      <c r="M425" s="4"/>
    </row>
    <row r="426" spans="1:13" customFormat="1" x14ac:dyDescent="0.25">
      <c r="A426" t="s">
        <v>431</v>
      </c>
      <c r="B426" s="22">
        <v>478</v>
      </c>
      <c r="C426" t="s">
        <v>6484</v>
      </c>
      <c r="D426" t="s">
        <v>6668</v>
      </c>
      <c r="E426" s="8">
        <v>99</v>
      </c>
      <c r="F426" s="4">
        <v>7</v>
      </c>
      <c r="G426" s="13" t="s">
        <v>3906</v>
      </c>
      <c r="H426" s="4">
        <v>9</v>
      </c>
      <c r="I426" s="13" t="s">
        <v>3904</v>
      </c>
      <c r="J426" s="22">
        <v>3410</v>
      </c>
      <c r="K426" s="4">
        <v>3410</v>
      </c>
      <c r="L426" s="13" t="s">
        <v>8010</v>
      </c>
      <c r="M426" s="4"/>
    </row>
    <row r="427" spans="1:13" customFormat="1" x14ac:dyDescent="0.25">
      <c r="A427" t="s">
        <v>419</v>
      </c>
      <c r="B427" s="22">
        <v>478</v>
      </c>
      <c r="C427" t="s">
        <v>6484</v>
      </c>
      <c r="D427" t="s">
        <v>6668</v>
      </c>
      <c r="E427" s="8" t="s">
        <v>3922</v>
      </c>
      <c r="F427" s="4">
        <v>9</v>
      </c>
      <c r="G427" s="13" t="s">
        <v>3904</v>
      </c>
      <c r="H427" s="4">
        <v>9</v>
      </c>
      <c r="I427" s="13" t="s">
        <v>3904</v>
      </c>
      <c r="J427" s="22">
        <v>3510</v>
      </c>
      <c r="K427" s="4">
        <v>3510</v>
      </c>
      <c r="L427" s="13" t="s">
        <v>8015</v>
      </c>
      <c r="M427" s="4"/>
    </row>
    <row r="428" spans="1:13" customFormat="1" x14ac:dyDescent="0.25">
      <c r="A428" t="s">
        <v>420</v>
      </c>
      <c r="B428" s="22">
        <v>478</v>
      </c>
      <c r="C428" t="s">
        <v>6484</v>
      </c>
      <c r="D428" t="s">
        <v>6668</v>
      </c>
      <c r="E428" s="8" t="s">
        <v>3921</v>
      </c>
      <c r="F428" s="4">
        <v>9</v>
      </c>
      <c r="G428" s="13" t="s">
        <v>3904</v>
      </c>
      <c r="H428" s="4">
        <v>9</v>
      </c>
      <c r="I428" s="13" t="s">
        <v>3904</v>
      </c>
      <c r="J428" s="22">
        <v>3510</v>
      </c>
      <c r="K428" s="4">
        <v>3510</v>
      </c>
      <c r="L428" s="13" t="s">
        <v>8015</v>
      </c>
      <c r="M428" s="4"/>
    </row>
    <row r="429" spans="1:13" customFormat="1" x14ac:dyDescent="0.25">
      <c r="A429" t="s">
        <v>421</v>
      </c>
      <c r="B429" s="22">
        <v>478</v>
      </c>
      <c r="C429" t="s">
        <v>6484</v>
      </c>
      <c r="D429" t="s">
        <v>6668</v>
      </c>
      <c r="E429" s="8" t="s">
        <v>3920</v>
      </c>
      <c r="F429" s="4">
        <v>9</v>
      </c>
      <c r="G429" s="13" t="s">
        <v>3904</v>
      </c>
      <c r="H429" s="4">
        <v>9</v>
      </c>
      <c r="I429" s="13" t="s">
        <v>3904</v>
      </c>
      <c r="J429" s="22">
        <v>3510</v>
      </c>
      <c r="K429" s="4">
        <v>3510</v>
      </c>
      <c r="L429" s="13" t="s">
        <v>8015</v>
      </c>
      <c r="M429" s="4"/>
    </row>
    <row r="430" spans="1:13" customFormat="1" x14ac:dyDescent="0.25">
      <c r="A430" t="s">
        <v>422</v>
      </c>
      <c r="B430" s="22">
        <v>478</v>
      </c>
      <c r="C430" t="s">
        <v>6484</v>
      </c>
      <c r="D430" t="s">
        <v>6668</v>
      </c>
      <c r="E430" s="8" t="s">
        <v>3919</v>
      </c>
      <c r="F430" s="4">
        <v>9</v>
      </c>
      <c r="G430" s="13" t="s">
        <v>3904</v>
      </c>
      <c r="H430" s="4">
        <v>9</v>
      </c>
      <c r="I430" s="13" t="s">
        <v>3904</v>
      </c>
      <c r="J430" s="22">
        <v>3510</v>
      </c>
      <c r="K430" s="4">
        <v>3510</v>
      </c>
      <c r="L430" s="13" t="s">
        <v>8015</v>
      </c>
      <c r="M430" s="4"/>
    </row>
    <row r="431" spans="1:13" customFormat="1" x14ac:dyDescent="0.25">
      <c r="A431" t="s">
        <v>423</v>
      </c>
      <c r="B431" s="22">
        <v>478</v>
      </c>
      <c r="C431" t="s">
        <v>6484</v>
      </c>
      <c r="D431" t="s">
        <v>6668</v>
      </c>
      <c r="E431" s="8" t="s">
        <v>3918</v>
      </c>
      <c r="F431" s="4">
        <v>9</v>
      </c>
      <c r="G431" s="13" t="s">
        <v>3904</v>
      </c>
      <c r="H431" s="4">
        <v>9</v>
      </c>
      <c r="I431" s="13" t="s">
        <v>3904</v>
      </c>
      <c r="J431" s="22">
        <v>3510</v>
      </c>
      <c r="K431" s="4">
        <v>3510</v>
      </c>
      <c r="L431" s="13" t="s">
        <v>8015</v>
      </c>
      <c r="M431" s="4"/>
    </row>
    <row r="432" spans="1:13" customFormat="1" x14ac:dyDescent="0.25">
      <c r="A432" t="s">
        <v>424</v>
      </c>
      <c r="B432" s="22">
        <v>478</v>
      </c>
      <c r="C432" t="s">
        <v>6484</v>
      </c>
      <c r="D432" t="s">
        <v>6668</v>
      </c>
      <c r="E432" s="8" t="s">
        <v>3917</v>
      </c>
      <c r="F432" s="4">
        <v>9</v>
      </c>
      <c r="G432" s="13" t="s">
        <v>3904</v>
      </c>
      <c r="H432" s="4">
        <v>9</v>
      </c>
      <c r="I432" s="13" t="s">
        <v>3904</v>
      </c>
      <c r="J432" s="22">
        <v>3510</v>
      </c>
      <c r="K432" s="4">
        <v>3510</v>
      </c>
      <c r="L432" s="13" t="s">
        <v>8015</v>
      </c>
      <c r="M432" s="4"/>
    </row>
    <row r="433" spans="1:13" customFormat="1" x14ac:dyDescent="0.25">
      <c r="A433" t="s">
        <v>426</v>
      </c>
      <c r="B433" s="22">
        <v>478</v>
      </c>
      <c r="C433" t="s">
        <v>6484</v>
      </c>
      <c r="D433" t="s">
        <v>6668</v>
      </c>
      <c r="E433" s="8" t="s">
        <v>3915</v>
      </c>
      <c r="F433" s="4">
        <v>9</v>
      </c>
      <c r="G433" s="13" t="s">
        <v>3904</v>
      </c>
      <c r="H433" s="4">
        <v>9</v>
      </c>
      <c r="I433" s="13" t="s">
        <v>3904</v>
      </c>
      <c r="J433" s="22">
        <v>3510</v>
      </c>
      <c r="K433" s="4">
        <v>3510</v>
      </c>
      <c r="L433" s="13" t="s">
        <v>8015</v>
      </c>
      <c r="M433" s="4"/>
    </row>
    <row r="434" spans="1:13" customFormat="1" x14ac:dyDescent="0.25">
      <c r="A434" t="s">
        <v>427</v>
      </c>
      <c r="B434" s="22">
        <v>478</v>
      </c>
      <c r="C434" t="s">
        <v>6484</v>
      </c>
      <c r="D434" t="s">
        <v>6668</v>
      </c>
      <c r="E434" s="8" t="s">
        <v>3914</v>
      </c>
      <c r="F434" s="4">
        <v>9</v>
      </c>
      <c r="G434" s="13" t="s">
        <v>3904</v>
      </c>
      <c r="H434" s="4">
        <v>9</v>
      </c>
      <c r="I434" s="13" t="s">
        <v>3904</v>
      </c>
      <c r="J434" s="22">
        <v>3510</v>
      </c>
      <c r="K434" s="4">
        <v>3510</v>
      </c>
      <c r="L434" s="13" t="s">
        <v>8015</v>
      </c>
      <c r="M434" s="4"/>
    </row>
    <row r="435" spans="1:13" customFormat="1" x14ac:dyDescent="0.25">
      <c r="A435" t="s">
        <v>432</v>
      </c>
      <c r="B435" s="22">
        <v>478</v>
      </c>
      <c r="C435" t="s">
        <v>6484</v>
      </c>
      <c r="D435" t="s">
        <v>6668</v>
      </c>
      <c r="E435" s="8">
        <v>99</v>
      </c>
      <c r="F435" s="4">
        <v>9</v>
      </c>
      <c r="G435" s="13" t="s">
        <v>3904</v>
      </c>
      <c r="H435" s="4">
        <v>9</v>
      </c>
      <c r="I435" s="13" t="s">
        <v>3904</v>
      </c>
      <c r="J435" s="22">
        <v>3510</v>
      </c>
      <c r="K435" s="4">
        <v>3510</v>
      </c>
      <c r="L435" s="13" t="s">
        <v>8015</v>
      </c>
      <c r="M435" s="4"/>
    </row>
    <row r="436" spans="1:13" customFormat="1" x14ac:dyDescent="0.25">
      <c r="A436" t="s">
        <v>439</v>
      </c>
      <c r="B436" s="22">
        <v>479</v>
      </c>
      <c r="C436" t="s">
        <v>4219</v>
      </c>
      <c r="D436" t="s">
        <v>6669</v>
      </c>
      <c r="E436" s="8" t="s">
        <v>3916</v>
      </c>
      <c r="F436" s="4">
        <v>9</v>
      </c>
      <c r="G436" s="13" t="s">
        <v>3904</v>
      </c>
      <c r="H436" s="4">
        <v>9</v>
      </c>
      <c r="I436" s="13" t="s">
        <v>3904</v>
      </c>
      <c r="J436" s="22">
        <v>3415</v>
      </c>
      <c r="K436" s="4">
        <v>3415</v>
      </c>
      <c r="L436" s="13" t="s">
        <v>8011</v>
      </c>
      <c r="M436" s="4"/>
    </row>
    <row r="437" spans="1:13" customFormat="1" x14ac:dyDescent="0.25">
      <c r="A437" t="s">
        <v>442</v>
      </c>
      <c r="B437" s="22">
        <v>479</v>
      </c>
      <c r="C437" t="s">
        <v>4219</v>
      </c>
      <c r="D437" t="s">
        <v>6669</v>
      </c>
      <c r="E437" s="8">
        <v>69</v>
      </c>
      <c r="F437" s="4">
        <v>4</v>
      </c>
      <c r="G437" s="13" t="s">
        <v>3907</v>
      </c>
      <c r="H437" s="4">
        <v>9</v>
      </c>
      <c r="I437" s="13" t="s">
        <v>3904</v>
      </c>
      <c r="J437" s="22">
        <v>3415</v>
      </c>
      <c r="K437" s="4">
        <v>3415</v>
      </c>
      <c r="L437" s="13" t="s">
        <v>8011</v>
      </c>
      <c r="M437" s="4"/>
    </row>
    <row r="438" spans="1:13" customFormat="1" x14ac:dyDescent="0.25">
      <c r="A438" t="s">
        <v>444</v>
      </c>
      <c r="B438" s="22">
        <v>479</v>
      </c>
      <c r="C438" t="s">
        <v>4219</v>
      </c>
      <c r="D438" t="s">
        <v>6669</v>
      </c>
      <c r="E438" s="8">
        <v>99</v>
      </c>
      <c r="F438" s="4" t="s">
        <v>3911</v>
      </c>
      <c r="G438" s="13" t="s">
        <v>3910</v>
      </c>
      <c r="H438" s="4">
        <v>9</v>
      </c>
      <c r="I438" s="13" t="s">
        <v>3904</v>
      </c>
      <c r="J438" s="22">
        <v>3415</v>
      </c>
      <c r="K438" s="4">
        <v>3415</v>
      </c>
      <c r="L438" s="13" t="s">
        <v>8011</v>
      </c>
      <c r="M438" s="4"/>
    </row>
    <row r="439" spans="1:13" customFormat="1" x14ac:dyDescent="0.25">
      <c r="A439" t="s">
        <v>445</v>
      </c>
      <c r="B439" s="22">
        <v>479</v>
      </c>
      <c r="C439" t="s">
        <v>4219</v>
      </c>
      <c r="D439" t="s">
        <v>6669</v>
      </c>
      <c r="E439" s="8">
        <v>99</v>
      </c>
      <c r="F439" s="4" t="s">
        <v>3909</v>
      </c>
      <c r="G439" s="13" t="s">
        <v>3908</v>
      </c>
      <c r="H439" s="4">
        <v>9</v>
      </c>
      <c r="I439" s="13" t="s">
        <v>3904</v>
      </c>
      <c r="J439" s="22">
        <v>3415</v>
      </c>
      <c r="K439" s="4">
        <v>3415</v>
      </c>
      <c r="L439" s="13" t="s">
        <v>8011</v>
      </c>
      <c r="M439" s="4"/>
    </row>
    <row r="440" spans="1:13" customFormat="1" x14ac:dyDescent="0.25">
      <c r="A440" t="s">
        <v>446</v>
      </c>
      <c r="B440" s="22">
        <v>479</v>
      </c>
      <c r="C440" t="s">
        <v>4219</v>
      </c>
      <c r="D440" t="s">
        <v>6669</v>
      </c>
      <c r="E440" s="8">
        <v>99</v>
      </c>
      <c r="F440" s="4">
        <v>4</v>
      </c>
      <c r="G440" s="13" t="s">
        <v>3907</v>
      </c>
      <c r="H440" s="4">
        <v>9</v>
      </c>
      <c r="I440" s="13" t="s">
        <v>3904</v>
      </c>
      <c r="J440" s="22">
        <v>3415</v>
      </c>
      <c r="K440" s="4">
        <v>3415</v>
      </c>
      <c r="L440" s="13" t="s">
        <v>8011</v>
      </c>
      <c r="M440" s="4"/>
    </row>
    <row r="441" spans="1:13" customFormat="1" x14ac:dyDescent="0.25">
      <c r="A441" t="s">
        <v>447</v>
      </c>
      <c r="B441" s="22">
        <v>479</v>
      </c>
      <c r="C441" t="s">
        <v>4219</v>
      </c>
      <c r="D441" t="s">
        <v>6669</v>
      </c>
      <c r="E441" s="8">
        <v>99</v>
      </c>
      <c r="F441" s="4">
        <v>7</v>
      </c>
      <c r="G441" s="13" t="s">
        <v>3906</v>
      </c>
      <c r="H441" s="4">
        <v>9</v>
      </c>
      <c r="I441" s="13" t="s">
        <v>3904</v>
      </c>
      <c r="J441" s="22">
        <v>3415</v>
      </c>
      <c r="K441" s="4">
        <v>3415</v>
      </c>
      <c r="L441" s="13" t="s">
        <v>8011</v>
      </c>
      <c r="M441" s="4"/>
    </row>
    <row r="442" spans="1:13" customFormat="1" x14ac:dyDescent="0.25">
      <c r="A442" t="s">
        <v>433</v>
      </c>
      <c r="B442" s="22">
        <v>479</v>
      </c>
      <c r="C442" t="s">
        <v>4219</v>
      </c>
      <c r="D442" t="s">
        <v>6669</v>
      </c>
      <c r="E442" s="8" t="s">
        <v>3922</v>
      </c>
      <c r="F442" s="4">
        <v>9</v>
      </c>
      <c r="G442" s="13" t="s">
        <v>3904</v>
      </c>
      <c r="H442" s="4">
        <v>9</v>
      </c>
      <c r="I442" s="13" t="s">
        <v>3904</v>
      </c>
      <c r="J442" s="22">
        <v>3515</v>
      </c>
      <c r="K442" s="4">
        <v>3515</v>
      </c>
      <c r="L442" s="13" t="s">
        <v>8016</v>
      </c>
      <c r="M442" s="4"/>
    </row>
    <row r="443" spans="1:13" customFormat="1" x14ac:dyDescent="0.25">
      <c r="A443" t="s">
        <v>434</v>
      </c>
      <c r="B443" s="22">
        <v>479</v>
      </c>
      <c r="C443" t="s">
        <v>4219</v>
      </c>
      <c r="D443" t="s">
        <v>6669</v>
      </c>
      <c r="E443" s="8" t="s">
        <v>3921</v>
      </c>
      <c r="F443" s="4">
        <v>9</v>
      </c>
      <c r="G443" s="13" t="s">
        <v>3904</v>
      </c>
      <c r="H443" s="4">
        <v>9</v>
      </c>
      <c r="I443" s="13" t="s">
        <v>3904</v>
      </c>
      <c r="J443" s="22">
        <v>3515</v>
      </c>
      <c r="K443" s="4">
        <v>3515</v>
      </c>
      <c r="L443" s="13" t="s">
        <v>8016</v>
      </c>
      <c r="M443" s="4"/>
    </row>
    <row r="444" spans="1:13" customFormat="1" x14ac:dyDescent="0.25">
      <c r="A444" t="s">
        <v>435</v>
      </c>
      <c r="B444" s="22">
        <v>479</v>
      </c>
      <c r="C444" t="s">
        <v>4219</v>
      </c>
      <c r="D444" t="s">
        <v>6669</v>
      </c>
      <c r="E444" s="8" t="s">
        <v>3920</v>
      </c>
      <c r="F444" s="4">
        <v>9</v>
      </c>
      <c r="G444" s="13" t="s">
        <v>3904</v>
      </c>
      <c r="H444" s="4">
        <v>9</v>
      </c>
      <c r="I444" s="13" t="s">
        <v>3904</v>
      </c>
      <c r="J444" s="22">
        <v>3515</v>
      </c>
      <c r="K444" s="4">
        <v>3515</v>
      </c>
      <c r="L444" s="13" t="s">
        <v>8016</v>
      </c>
      <c r="M444" s="4"/>
    </row>
    <row r="445" spans="1:13" customFormat="1" x14ac:dyDescent="0.25">
      <c r="A445" t="s">
        <v>436</v>
      </c>
      <c r="B445" s="22">
        <v>479</v>
      </c>
      <c r="C445" t="s">
        <v>4219</v>
      </c>
      <c r="D445" t="s">
        <v>6669</v>
      </c>
      <c r="E445" s="8" t="s">
        <v>3919</v>
      </c>
      <c r="F445" s="4">
        <v>9</v>
      </c>
      <c r="G445" s="13" t="s">
        <v>3904</v>
      </c>
      <c r="H445" s="4">
        <v>9</v>
      </c>
      <c r="I445" s="13" t="s">
        <v>3904</v>
      </c>
      <c r="J445" s="22">
        <v>3515</v>
      </c>
      <c r="K445" s="4">
        <v>3515</v>
      </c>
      <c r="L445" s="13" t="s">
        <v>8016</v>
      </c>
      <c r="M445" s="4"/>
    </row>
    <row r="446" spans="1:13" customFormat="1" x14ac:dyDescent="0.25">
      <c r="A446" t="s">
        <v>437</v>
      </c>
      <c r="B446" s="22">
        <v>479</v>
      </c>
      <c r="C446" t="s">
        <v>4219</v>
      </c>
      <c r="D446" t="s">
        <v>6669</v>
      </c>
      <c r="E446" s="8" t="s">
        <v>3918</v>
      </c>
      <c r="F446" s="4">
        <v>9</v>
      </c>
      <c r="G446" s="13" t="s">
        <v>3904</v>
      </c>
      <c r="H446" s="4">
        <v>9</v>
      </c>
      <c r="I446" s="13" t="s">
        <v>3904</v>
      </c>
      <c r="J446" s="22">
        <v>3515</v>
      </c>
      <c r="K446" s="4">
        <v>3515</v>
      </c>
      <c r="L446" s="13" t="s">
        <v>8016</v>
      </c>
      <c r="M446" s="4"/>
    </row>
    <row r="447" spans="1:13" customFormat="1" x14ac:dyDescent="0.25">
      <c r="A447" t="s">
        <v>438</v>
      </c>
      <c r="B447" s="22">
        <v>479</v>
      </c>
      <c r="C447" t="s">
        <v>4219</v>
      </c>
      <c r="D447" t="s">
        <v>6669</v>
      </c>
      <c r="E447" s="8" t="s">
        <v>3917</v>
      </c>
      <c r="F447" s="4">
        <v>9</v>
      </c>
      <c r="G447" s="13" t="s">
        <v>3904</v>
      </c>
      <c r="H447" s="4">
        <v>9</v>
      </c>
      <c r="I447" s="13" t="s">
        <v>3904</v>
      </c>
      <c r="J447" s="22">
        <v>3515</v>
      </c>
      <c r="K447" s="4">
        <v>3515</v>
      </c>
      <c r="L447" s="13" t="s">
        <v>8016</v>
      </c>
      <c r="M447" s="4"/>
    </row>
    <row r="448" spans="1:13" customFormat="1" x14ac:dyDescent="0.25">
      <c r="A448" t="s">
        <v>440</v>
      </c>
      <c r="B448" s="22">
        <v>479</v>
      </c>
      <c r="C448" t="s">
        <v>4219</v>
      </c>
      <c r="D448" t="s">
        <v>6669</v>
      </c>
      <c r="E448" s="8" t="s">
        <v>3915</v>
      </c>
      <c r="F448" s="4">
        <v>9</v>
      </c>
      <c r="G448" s="13" t="s">
        <v>3904</v>
      </c>
      <c r="H448" s="4">
        <v>9</v>
      </c>
      <c r="I448" s="13" t="s">
        <v>3904</v>
      </c>
      <c r="J448" s="22">
        <v>3515</v>
      </c>
      <c r="K448" s="4">
        <v>3515</v>
      </c>
      <c r="L448" s="13" t="s">
        <v>8016</v>
      </c>
      <c r="M448" s="4"/>
    </row>
    <row r="449" spans="1:13" customFormat="1" x14ac:dyDescent="0.25">
      <c r="A449" t="s">
        <v>441</v>
      </c>
      <c r="B449" s="22">
        <v>479</v>
      </c>
      <c r="C449" t="s">
        <v>4219</v>
      </c>
      <c r="D449" t="s">
        <v>6669</v>
      </c>
      <c r="E449" s="8" t="s">
        <v>3914</v>
      </c>
      <c r="F449" s="4">
        <v>9</v>
      </c>
      <c r="G449" s="13" t="s">
        <v>3904</v>
      </c>
      <c r="H449" s="4">
        <v>9</v>
      </c>
      <c r="I449" s="13" t="s">
        <v>3904</v>
      </c>
      <c r="J449" s="22">
        <v>3515</v>
      </c>
      <c r="K449" s="4">
        <v>3515</v>
      </c>
      <c r="L449" s="13" t="s">
        <v>8016</v>
      </c>
      <c r="M449" s="4"/>
    </row>
    <row r="450" spans="1:13" customFormat="1" x14ac:dyDescent="0.25">
      <c r="A450" t="s">
        <v>443</v>
      </c>
      <c r="B450" s="22">
        <v>479</v>
      </c>
      <c r="C450" t="s">
        <v>4219</v>
      </c>
      <c r="D450" t="s">
        <v>6669</v>
      </c>
      <c r="E450" s="8">
        <v>69</v>
      </c>
      <c r="F450" s="4">
        <v>9</v>
      </c>
      <c r="G450" s="13" t="s">
        <v>3904</v>
      </c>
      <c r="H450" s="4">
        <v>9</v>
      </c>
      <c r="I450" s="13" t="s">
        <v>3904</v>
      </c>
      <c r="J450" s="22">
        <v>3515</v>
      </c>
      <c r="K450" s="4">
        <v>3515</v>
      </c>
      <c r="L450" s="13" t="s">
        <v>8016</v>
      </c>
      <c r="M450" s="4"/>
    </row>
    <row r="451" spans="1:13" customFormat="1" x14ac:dyDescent="0.25">
      <c r="A451" t="s">
        <v>448</v>
      </c>
      <c r="B451" s="22">
        <v>479</v>
      </c>
      <c r="C451" t="s">
        <v>4219</v>
      </c>
      <c r="D451" t="s">
        <v>6669</v>
      </c>
      <c r="E451" s="8">
        <v>99</v>
      </c>
      <c r="F451" s="4">
        <v>9</v>
      </c>
      <c r="G451" s="13" t="s">
        <v>3904</v>
      </c>
      <c r="H451" s="4">
        <v>9</v>
      </c>
      <c r="I451" s="13" t="s">
        <v>3904</v>
      </c>
      <c r="J451" s="22">
        <v>3515</v>
      </c>
      <c r="K451" s="4">
        <v>3515</v>
      </c>
      <c r="L451" s="13" t="s">
        <v>8016</v>
      </c>
      <c r="M451" s="4"/>
    </row>
    <row r="452" spans="1:13" customFormat="1" x14ac:dyDescent="0.25">
      <c r="A452" t="s">
        <v>449</v>
      </c>
      <c r="B452" s="22">
        <v>480</v>
      </c>
      <c r="C452" t="s">
        <v>1310</v>
      </c>
      <c r="D452" t="s">
        <v>6670</v>
      </c>
      <c r="E452" s="8">
        <v>99</v>
      </c>
      <c r="F452" s="4">
        <v>4</v>
      </c>
      <c r="G452" s="13" t="s">
        <v>3907</v>
      </c>
      <c r="H452" s="4">
        <v>9</v>
      </c>
      <c r="I452" s="13" t="s">
        <v>3904</v>
      </c>
      <c r="J452" s="22">
        <v>121020000</v>
      </c>
      <c r="K452" s="22">
        <v>121020</v>
      </c>
      <c r="L452" s="13" t="s">
        <v>6995</v>
      </c>
      <c r="M452" s="4"/>
    </row>
    <row r="453" spans="1:13" customFormat="1" x14ac:dyDescent="0.25">
      <c r="A453" t="s">
        <v>450</v>
      </c>
      <c r="B453" s="22">
        <v>480</v>
      </c>
      <c r="C453" t="s">
        <v>1310</v>
      </c>
      <c r="D453" t="s">
        <v>6670</v>
      </c>
      <c r="E453" s="8">
        <v>99</v>
      </c>
      <c r="F453" s="4">
        <v>9</v>
      </c>
      <c r="G453" s="13" t="s">
        <v>3904</v>
      </c>
      <c r="H453" s="4">
        <v>9</v>
      </c>
      <c r="I453" s="13" t="s">
        <v>3904</v>
      </c>
      <c r="J453" s="22">
        <v>121020000</v>
      </c>
      <c r="K453" s="22">
        <v>121020</v>
      </c>
      <c r="L453" s="13" t="s">
        <v>6995</v>
      </c>
      <c r="M453" s="4"/>
    </row>
    <row r="454" spans="1:13" customFormat="1" x14ac:dyDescent="0.25">
      <c r="A454" t="s">
        <v>456</v>
      </c>
      <c r="B454" s="22">
        <v>481</v>
      </c>
      <c r="C454" t="s">
        <v>6485</v>
      </c>
      <c r="D454" t="s">
        <v>6671</v>
      </c>
      <c r="E454" s="8">
        <v>99</v>
      </c>
      <c r="F454" s="4" t="s">
        <v>3911</v>
      </c>
      <c r="G454" s="13" t="s">
        <v>3910</v>
      </c>
      <c r="H454" s="4">
        <v>9</v>
      </c>
      <c r="I454" s="13" t="s">
        <v>3904</v>
      </c>
      <c r="J454" s="22">
        <v>3640</v>
      </c>
      <c r="K454" s="4">
        <v>3640</v>
      </c>
      <c r="L454" s="13" t="s">
        <v>8024</v>
      </c>
      <c r="M454" s="4"/>
    </row>
    <row r="455" spans="1:13" customFormat="1" x14ac:dyDescent="0.25">
      <c r="A455" t="s">
        <v>457</v>
      </c>
      <c r="B455" s="22">
        <v>481</v>
      </c>
      <c r="C455" t="s">
        <v>6485</v>
      </c>
      <c r="D455" t="s">
        <v>6671</v>
      </c>
      <c r="E455" s="8">
        <v>99</v>
      </c>
      <c r="F455" s="4" t="s">
        <v>3909</v>
      </c>
      <c r="G455" s="13" t="s">
        <v>3908</v>
      </c>
      <c r="H455" s="4">
        <v>9</v>
      </c>
      <c r="I455" s="13" t="s">
        <v>3904</v>
      </c>
      <c r="J455" s="22">
        <v>3640</v>
      </c>
      <c r="K455" s="4">
        <v>3640</v>
      </c>
      <c r="L455" s="13" t="s">
        <v>8024</v>
      </c>
      <c r="M455" s="4"/>
    </row>
    <row r="456" spans="1:13" customFormat="1" x14ac:dyDescent="0.25">
      <c r="A456" t="s">
        <v>458</v>
      </c>
      <c r="B456" s="22">
        <v>481</v>
      </c>
      <c r="C456" t="s">
        <v>6485</v>
      </c>
      <c r="D456" t="s">
        <v>6671</v>
      </c>
      <c r="E456" s="8">
        <v>99</v>
      </c>
      <c r="F456" s="4">
        <v>4</v>
      </c>
      <c r="G456" s="13" t="s">
        <v>3907</v>
      </c>
      <c r="H456" s="4">
        <v>9</v>
      </c>
      <c r="I456" s="13" t="s">
        <v>3904</v>
      </c>
      <c r="J456" s="22">
        <v>3640</v>
      </c>
      <c r="K456" s="4">
        <v>3640</v>
      </c>
      <c r="L456" s="13" t="s">
        <v>8024</v>
      </c>
      <c r="M456" s="4"/>
    </row>
    <row r="457" spans="1:13" customFormat="1" x14ac:dyDescent="0.25">
      <c r="A457" t="s">
        <v>459</v>
      </c>
      <c r="B457" s="22">
        <v>481</v>
      </c>
      <c r="C457" t="s">
        <v>6485</v>
      </c>
      <c r="D457" t="s">
        <v>6671</v>
      </c>
      <c r="E457" s="8">
        <v>99</v>
      </c>
      <c r="F457" s="4">
        <v>7</v>
      </c>
      <c r="G457" s="13" t="s">
        <v>3906</v>
      </c>
      <c r="H457" s="4">
        <v>9</v>
      </c>
      <c r="I457" s="13" t="s">
        <v>3904</v>
      </c>
      <c r="J457" s="22">
        <v>3640</v>
      </c>
      <c r="K457" s="4">
        <v>3640</v>
      </c>
      <c r="L457" s="13" t="s">
        <v>8024</v>
      </c>
      <c r="M457" s="4"/>
    </row>
    <row r="458" spans="1:13" customFormat="1" x14ac:dyDescent="0.25">
      <c r="A458" t="s">
        <v>451</v>
      </c>
      <c r="B458" s="22">
        <v>481</v>
      </c>
      <c r="C458" t="s">
        <v>6485</v>
      </c>
      <c r="D458" t="s">
        <v>6671</v>
      </c>
      <c r="E458" s="8">
        <v>53</v>
      </c>
      <c r="F458" s="4" t="s">
        <v>3911</v>
      </c>
      <c r="G458" s="13" t="s">
        <v>3910</v>
      </c>
      <c r="H458" s="4">
        <v>9</v>
      </c>
      <c r="I458" s="13" t="s">
        <v>3904</v>
      </c>
      <c r="J458" s="22">
        <v>3670</v>
      </c>
      <c r="K458" s="4">
        <v>3670</v>
      </c>
      <c r="L458" s="13" t="s">
        <v>8032</v>
      </c>
      <c r="M458" s="4"/>
    </row>
    <row r="459" spans="1:13" customFormat="1" x14ac:dyDescent="0.25">
      <c r="A459" t="s">
        <v>452</v>
      </c>
      <c r="B459" s="22">
        <v>481</v>
      </c>
      <c r="C459" t="s">
        <v>6485</v>
      </c>
      <c r="D459" t="s">
        <v>6671</v>
      </c>
      <c r="E459" s="8">
        <v>53</v>
      </c>
      <c r="F459" s="4" t="s">
        <v>3909</v>
      </c>
      <c r="G459" s="13" t="s">
        <v>3908</v>
      </c>
      <c r="H459" s="4">
        <v>9</v>
      </c>
      <c r="I459" s="13" t="s">
        <v>3904</v>
      </c>
      <c r="J459" s="22">
        <v>3670</v>
      </c>
      <c r="K459" s="4">
        <v>3670</v>
      </c>
      <c r="L459" s="13" t="s">
        <v>8032</v>
      </c>
      <c r="M459" s="4"/>
    </row>
    <row r="460" spans="1:13" customFormat="1" x14ac:dyDescent="0.25">
      <c r="A460" t="s">
        <v>453</v>
      </c>
      <c r="B460" s="22">
        <v>481</v>
      </c>
      <c r="C460" t="s">
        <v>6485</v>
      </c>
      <c r="D460" t="s">
        <v>6671</v>
      </c>
      <c r="E460" s="8">
        <v>53</v>
      </c>
      <c r="F460" s="4">
        <v>4</v>
      </c>
      <c r="G460" s="13" t="s">
        <v>3907</v>
      </c>
      <c r="H460" s="4">
        <v>9</v>
      </c>
      <c r="I460" s="13" t="s">
        <v>3904</v>
      </c>
      <c r="J460" s="22">
        <v>3670</v>
      </c>
      <c r="K460" s="4">
        <v>3670</v>
      </c>
      <c r="L460" s="13" t="s">
        <v>8032</v>
      </c>
      <c r="M460" s="4"/>
    </row>
    <row r="461" spans="1:13" customFormat="1" x14ac:dyDescent="0.25">
      <c r="A461" t="s">
        <v>454</v>
      </c>
      <c r="B461" s="22">
        <v>481</v>
      </c>
      <c r="C461" t="s">
        <v>6485</v>
      </c>
      <c r="D461" t="s">
        <v>6671</v>
      </c>
      <c r="E461" s="8">
        <v>53</v>
      </c>
      <c r="F461" s="4">
        <v>7</v>
      </c>
      <c r="G461" s="13" t="s">
        <v>3906</v>
      </c>
      <c r="H461" s="4">
        <v>9</v>
      </c>
      <c r="I461" s="13" t="s">
        <v>3904</v>
      </c>
      <c r="J461" s="22">
        <v>3670</v>
      </c>
      <c r="K461" s="4">
        <v>3670</v>
      </c>
      <c r="L461" s="13" t="s">
        <v>8032</v>
      </c>
      <c r="M461" s="4"/>
    </row>
    <row r="462" spans="1:13" customFormat="1" x14ac:dyDescent="0.25">
      <c r="A462" t="s">
        <v>460</v>
      </c>
      <c r="B462" s="22">
        <v>481</v>
      </c>
      <c r="C462" t="s">
        <v>6485</v>
      </c>
      <c r="D462" t="s">
        <v>6671</v>
      </c>
      <c r="E462" s="8">
        <v>99</v>
      </c>
      <c r="F462" s="4">
        <v>9</v>
      </c>
      <c r="G462" s="13" t="s">
        <v>3904</v>
      </c>
      <c r="H462" s="4">
        <v>9</v>
      </c>
      <c r="I462" s="13" t="s">
        <v>3904</v>
      </c>
      <c r="J462" s="22">
        <v>3740</v>
      </c>
      <c r="K462" s="4">
        <v>3740</v>
      </c>
      <c r="L462" s="13" t="s">
        <v>8038</v>
      </c>
      <c r="M462" s="4"/>
    </row>
    <row r="463" spans="1:13" customFormat="1" x14ac:dyDescent="0.25">
      <c r="A463" t="s">
        <v>455</v>
      </c>
      <c r="B463" s="22">
        <v>481</v>
      </c>
      <c r="C463" t="s">
        <v>6485</v>
      </c>
      <c r="D463" t="s">
        <v>6671</v>
      </c>
      <c r="E463" s="8">
        <v>53</v>
      </c>
      <c r="F463" s="4">
        <v>9</v>
      </c>
      <c r="G463" s="13" t="s">
        <v>3904</v>
      </c>
      <c r="H463" s="4">
        <v>9</v>
      </c>
      <c r="I463" s="13" t="s">
        <v>3904</v>
      </c>
      <c r="J463" s="22">
        <v>3770</v>
      </c>
      <c r="K463" s="4">
        <v>3770</v>
      </c>
      <c r="L463" s="13" t="s">
        <v>8046</v>
      </c>
      <c r="M463" s="4"/>
    </row>
    <row r="464" spans="1:13" customFormat="1" x14ac:dyDescent="0.25">
      <c r="A464" t="s">
        <v>461</v>
      </c>
      <c r="B464" s="22">
        <v>482</v>
      </c>
      <c r="C464" t="s">
        <v>6486</v>
      </c>
      <c r="D464" t="s">
        <v>6672</v>
      </c>
      <c r="E464" s="8">
        <v>99</v>
      </c>
      <c r="F464" s="4" t="s">
        <v>3911</v>
      </c>
      <c r="G464" s="13" t="s">
        <v>3910</v>
      </c>
      <c r="H464" s="4">
        <v>9</v>
      </c>
      <c r="I464" s="13" t="s">
        <v>3904</v>
      </c>
      <c r="J464" s="22">
        <v>3005</v>
      </c>
      <c r="K464" s="4">
        <v>3005</v>
      </c>
      <c r="L464" s="13" t="s">
        <v>7935</v>
      </c>
      <c r="M464" s="4"/>
    </row>
    <row r="465" spans="1:14" customFormat="1" x14ac:dyDescent="0.25">
      <c r="A465" t="s">
        <v>462</v>
      </c>
      <c r="B465" s="22">
        <v>482</v>
      </c>
      <c r="C465" t="s">
        <v>6486</v>
      </c>
      <c r="D465" t="s">
        <v>6672</v>
      </c>
      <c r="E465" s="8">
        <v>99</v>
      </c>
      <c r="F465" s="4" t="s">
        <v>3909</v>
      </c>
      <c r="G465" s="13" t="s">
        <v>3908</v>
      </c>
      <c r="H465" s="4">
        <v>9</v>
      </c>
      <c r="I465" s="13" t="s">
        <v>3904</v>
      </c>
      <c r="J465" s="22">
        <v>3005</v>
      </c>
      <c r="K465" s="4">
        <v>3005</v>
      </c>
      <c r="L465" s="13" t="s">
        <v>7935</v>
      </c>
      <c r="M465" s="4"/>
    </row>
    <row r="466" spans="1:14" customFormat="1" x14ac:dyDescent="0.25">
      <c r="A466" t="s">
        <v>463</v>
      </c>
      <c r="B466" s="22">
        <v>482</v>
      </c>
      <c r="C466" t="s">
        <v>6486</v>
      </c>
      <c r="D466" t="s">
        <v>6672</v>
      </c>
      <c r="E466" s="8">
        <v>99</v>
      </c>
      <c r="F466" s="4">
        <v>4</v>
      </c>
      <c r="G466" s="13" t="s">
        <v>3907</v>
      </c>
      <c r="H466" s="4">
        <v>9</v>
      </c>
      <c r="I466" s="13" t="s">
        <v>3904</v>
      </c>
      <c r="J466" s="22">
        <v>3005</v>
      </c>
      <c r="K466" s="4">
        <v>3005</v>
      </c>
      <c r="L466" s="13" t="s">
        <v>7935</v>
      </c>
      <c r="M466" s="4"/>
    </row>
    <row r="467" spans="1:14" customFormat="1" x14ac:dyDescent="0.25">
      <c r="A467" t="s">
        <v>464</v>
      </c>
      <c r="B467" s="22">
        <v>482</v>
      </c>
      <c r="C467" t="s">
        <v>6486</v>
      </c>
      <c r="D467" t="s">
        <v>6672</v>
      </c>
      <c r="E467" s="8">
        <v>99</v>
      </c>
      <c r="F467" s="4">
        <v>7</v>
      </c>
      <c r="G467" s="13" t="s">
        <v>3906</v>
      </c>
      <c r="H467" s="4">
        <v>9</v>
      </c>
      <c r="I467" s="13" t="s">
        <v>3904</v>
      </c>
      <c r="J467" s="22">
        <v>3005</v>
      </c>
      <c r="K467" s="4">
        <v>3005</v>
      </c>
      <c r="L467" s="13" t="s">
        <v>7935</v>
      </c>
      <c r="M467" s="4"/>
    </row>
    <row r="468" spans="1:14" customFormat="1" x14ac:dyDescent="0.25">
      <c r="A468" t="s">
        <v>465</v>
      </c>
      <c r="B468" s="22">
        <v>482</v>
      </c>
      <c r="C468" t="s">
        <v>6486</v>
      </c>
      <c r="D468" t="s">
        <v>6672</v>
      </c>
      <c r="E468" s="8">
        <v>99</v>
      </c>
      <c r="F468" s="4">
        <v>9</v>
      </c>
      <c r="G468" s="13" t="s">
        <v>3904</v>
      </c>
      <c r="H468" s="4">
        <v>9</v>
      </c>
      <c r="I468" s="13" t="s">
        <v>3904</v>
      </c>
      <c r="J468" s="22">
        <v>3010</v>
      </c>
      <c r="K468" s="4">
        <v>3010</v>
      </c>
      <c r="L468" s="13" t="s">
        <v>7938</v>
      </c>
      <c r="M468" s="4"/>
    </row>
    <row r="469" spans="1:14" customFormat="1" x14ac:dyDescent="0.25">
      <c r="A469" t="s">
        <v>466</v>
      </c>
      <c r="B469" s="22">
        <v>485</v>
      </c>
      <c r="C469" t="s">
        <v>4216</v>
      </c>
      <c r="D469" t="s">
        <v>6673</v>
      </c>
      <c r="E469" s="8">
        <v>99</v>
      </c>
      <c r="F469" s="4">
        <v>9</v>
      </c>
      <c r="G469" s="13" t="s">
        <v>3904</v>
      </c>
      <c r="H469" s="4">
        <v>9</v>
      </c>
      <c r="I469" s="13" t="s">
        <v>3904</v>
      </c>
      <c r="J469" s="22">
        <v>235199000</v>
      </c>
      <c r="K469" s="22">
        <v>235199</v>
      </c>
      <c r="L469" s="13" t="s">
        <v>7249</v>
      </c>
      <c r="M469" s="22">
        <v>235199000</v>
      </c>
      <c r="N469" s="4" t="s">
        <v>8593</v>
      </c>
    </row>
    <row r="470" spans="1:14" customFormat="1" x14ac:dyDescent="0.25">
      <c r="A470" t="s">
        <v>467</v>
      </c>
      <c r="B470" s="22">
        <v>486</v>
      </c>
      <c r="C470" t="s">
        <v>4215</v>
      </c>
      <c r="D470" t="s">
        <v>6674</v>
      </c>
      <c r="E470" s="8">
        <v>99</v>
      </c>
      <c r="F470" s="4" t="s">
        <v>3911</v>
      </c>
      <c r="G470" s="13" t="s">
        <v>3910</v>
      </c>
      <c r="H470" s="4">
        <v>9</v>
      </c>
      <c r="I470" s="13" t="s">
        <v>3904</v>
      </c>
      <c r="J470" s="22">
        <v>3650</v>
      </c>
      <c r="K470" s="4">
        <v>3650</v>
      </c>
      <c r="L470" s="13" t="s">
        <v>8028</v>
      </c>
      <c r="M470" s="4"/>
    </row>
    <row r="471" spans="1:14" customFormat="1" x14ac:dyDescent="0.25">
      <c r="A471" t="s">
        <v>468</v>
      </c>
      <c r="B471" s="22">
        <v>486</v>
      </c>
      <c r="C471" t="s">
        <v>4215</v>
      </c>
      <c r="D471" t="s">
        <v>6674</v>
      </c>
      <c r="E471" s="8">
        <v>99</v>
      </c>
      <c r="F471" s="4" t="s">
        <v>3909</v>
      </c>
      <c r="G471" s="13" t="s">
        <v>3908</v>
      </c>
      <c r="H471" s="4">
        <v>9</v>
      </c>
      <c r="I471" s="13" t="s">
        <v>3904</v>
      </c>
      <c r="J471" s="22">
        <v>3650</v>
      </c>
      <c r="K471" s="4">
        <v>3650</v>
      </c>
      <c r="L471" s="13" t="s">
        <v>8028</v>
      </c>
      <c r="M471" s="4"/>
    </row>
    <row r="472" spans="1:14" customFormat="1" x14ac:dyDescent="0.25">
      <c r="A472" t="s">
        <v>469</v>
      </c>
      <c r="B472" s="22">
        <v>486</v>
      </c>
      <c r="C472" t="s">
        <v>4215</v>
      </c>
      <c r="D472" t="s">
        <v>6674</v>
      </c>
      <c r="E472" s="8">
        <v>99</v>
      </c>
      <c r="F472" s="4">
        <v>4</v>
      </c>
      <c r="G472" s="13" t="s">
        <v>3907</v>
      </c>
      <c r="H472" s="4">
        <v>9</v>
      </c>
      <c r="I472" s="13" t="s">
        <v>3904</v>
      </c>
      <c r="J472" s="22">
        <v>3650</v>
      </c>
      <c r="K472" s="4">
        <v>3650</v>
      </c>
      <c r="L472" s="13" t="s">
        <v>8028</v>
      </c>
      <c r="M472" s="4"/>
    </row>
    <row r="473" spans="1:14" customFormat="1" x14ac:dyDescent="0.25">
      <c r="A473" t="s">
        <v>470</v>
      </c>
      <c r="B473" s="22">
        <v>486</v>
      </c>
      <c r="C473" t="s">
        <v>4215</v>
      </c>
      <c r="D473" t="s">
        <v>6674</v>
      </c>
      <c r="E473" s="8">
        <v>99</v>
      </c>
      <c r="F473" s="4">
        <v>7</v>
      </c>
      <c r="G473" s="13" t="s">
        <v>3906</v>
      </c>
      <c r="H473" s="4">
        <v>9</v>
      </c>
      <c r="I473" s="13" t="s">
        <v>3904</v>
      </c>
      <c r="J473" s="22">
        <v>3650</v>
      </c>
      <c r="K473" s="4">
        <v>3650</v>
      </c>
      <c r="L473" s="13" t="s">
        <v>8028</v>
      </c>
      <c r="M473" s="4"/>
    </row>
    <row r="474" spans="1:14" customFormat="1" x14ac:dyDescent="0.25">
      <c r="A474" t="s">
        <v>471</v>
      </c>
      <c r="B474" s="22">
        <v>486</v>
      </c>
      <c r="C474" t="s">
        <v>4215</v>
      </c>
      <c r="D474" t="s">
        <v>6674</v>
      </c>
      <c r="E474" s="8">
        <v>99</v>
      </c>
      <c r="F474" s="4">
        <v>9</v>
      </c>
      <c r="G474" s="13" t="s">
        <v>3904</v>
      </c>
      <c r="H474" s="4">
        <v>9</v>
      </c>
      <c r="I474" s="13" t="s">
        <v>3904</v>
      </c>
      <c r="J474" s="22">
        <v>3750</v>
      </c>
      <c r="K474" s="4">
        <v>3750</v>
      </c>
      <c r="L474" s="13" t="s">
        <v>8042</v>
      </c>
      <c r="M474" s="4"/>
    </row>
    <row r="475" spans="1:14" customFormat="1" x14ac:dyDescent="0.25">
      <c r="A475" t="s">
        <v>472</v>
      </c>
      <c r="B475" s="22">
        <v>487</v>
      </c>
      <c r="C475" t="s">
        <v>4214</v>
      </c>
      <c r="D475" t="s">
        <v>6675</v>
      </c>
      <c r="E475" s="8" t="s">
        <v>4169</v>
      </c>
      <c r="F475" s="4" t="s">
        <v>3911</v>
      </c>
      <c r="G475" s="13" t="s">
        <v>3910</v>
      </c>
      <c r="H475" s="4">
        <v>9</v>
      </c>
      <c r="I475" s="13" t="s">
        <v>3904</v>
      </c>
      <c r="J475" s="22">
        <v>3650</v>
      </c>
      <c r="K475" s="4">
        <v>3650</v>
      </c>
      <c r="L475" s="13" t="s">
        <v>8028</v>
      </c>
      <c r="M475" s="4"/>
    </row>
    <row r="476" spans="1:14" customFormat="1" x14ac:dyDescent="0.25">
      <c r="A476" t="s">
        <v>473</v>
      </c>
      <c r="B476" s="22">
        <v>487</v>
      </c>
      <c r="C476" t="s">
        <v>4214</v>
      </c>
      <c r="D476" t="s">
        <v>6675</v>
      </c>
      <c r="E476" s="8" t="s">
        <v>4169</v>
      </c>
      <c r="F476" s="4" t="s">
        <v>3909</v>
      </c>
      <c r="G476" s="13" t="s">
        <v>3908</v>
      </c>
      <c r="H476" s="4">
        <v>9</v>
      </c>
      <c r="I476" s="13" t="s">
        <v>3904</v>
      </c>
      <c r="J476" s="22">
        <v>3650</v>
      </c>
      <c r="K476" s="4">
        <v>3650</v>
      </c>
      <c r="L476" s="13" t="s">
        <v>8028</v>
      </c>
      <c r="M476" s="4"/>
    </row>
    <row r="477" spans="1:14" customFormat="1" x14ac:dyDescent="0.25">
      <c r="A477" t="s">
        <v>474</v>
      </c>
      <c r="B477" s="22">
        <v>487</v>
      </c>
      <c r="C477" t="s">
        <v>4214</v>
      </c>
      <c r="D477" t="s">
        <v>6675</v>
      </c>
      <c r="E477" s="8" t="s">
        <v>4169</v>
      </c>
      <c r="F477" s="4">
        <v>4</v>
      </c>
      <c r="G477" s="13" t="s">
        <v>3907</v>
      </c>
      <c r="H477" s="4">
        <v>9</v>
      </c>
      <c r="I477" s="13" t="s">
        <v>3904</v>
      </c>
      <c r="J477" s="22">
        <v>3650</v>
      </c>
      <c r="K477" s="4">
        <v>3650</v>
      </c>
      <c r="L477" s="13" t="s">
        <v>8028</v>
      </c>
      <c r="M477" s="4"/>
    </row>
    <row r="478" spans="1:14" customFormat="1" x14ac:dyDescent="0.25">
      <c r="A478" t="s">
        <v>475</v>
      </c>
      <c r="B478" s="22">
        <v>487</v>
      </c>
      <c r="C478" t="s">
        <v>4214</v>
      </c>
      <c r="D478" t="s">
        <v>6675</v>
      </c>
      <c r="E478" s="8" t="s">
        <v>4169</v>
      </c>
      <c r="F478" s="4">
        <v>7</v>
      </c>
      <c r="G478" s="13" t="s">
        <v>3906</v>
      </c>
      <c r="H478" s="4">
        <v>9</v>
      </c>
      <c r="I478" s="13" t="s">
        <v>3904</v>
      </c>
      <c r="J478" s="22">
        <v>3650</v>
      </c>
      <c r="K478" s="4">
        <v>3650</v>
      </c>
      <c r="L478" s="13" t="s">
        <v>8028</v>
      </c>
      <c r="M478" s="4"/>
    </row>
    <row r="479" spans="1:14" customFormat="1" x14ac:dyDescent="0.25">
      <c r="A479" t="s">
        <v>477</v>
      </c>
      <c r="B479" s="22">
        <v>487</v>
      </c>
      <c r="C479" t="s">
        <v>4214</v>
      </c>
      <c r="D479" t="s">
        <v>6675</v>
      </c>
      <c r="E479" s="8">
        <v>99</v>
      </c>
      <c r="F479" s="4" t="s">
        <v>3911</v>
      </c>
      <c r="G479" s="13" t="s">
        <v>3910</v>
      </c>
      <c r="H479" s="4">
        <v>9</v>
      </c>
      <c r="I479" s="13" t="s">
        <v>3904</v>
      </c>
      <c r="J479" s="22">
        <v>3650</v>
      </c>
      <c r="K479" s="4">
        <v>3650</v>
      </c>
      <c r="L479" s="13" t="s">
        <v>8028</v>
      </c>
      <c r="M479" s="4"/>
    </row>
    <row r="480" spans="1:14" customFormat="1" x14ac:dyDescent="0.25">
      <c r="A480" t="s">
        <v>478</v>
      </c>
      <c r="B480" s="22">
        <v>487</v>
      </c>
      <c r="C480" t="s">
        <v>4214</v>
      </c>
      <c r="D480" t="s">
        <v>6675</v>
      </c>
      <c r="E480" s="8">
        <v>99</v>
      </c>
      <c r="F480" s="4" t="s">
        <v>3909</v>
      </c>
      <c r="G480" s="13" t="s">
        <v>3908</v>
      </c>
      <c r="H480" s="4">
        <v>9</v>
      </c>
      <c r="I480" s="13" t="s">
        <v>3904</v>
      </c>
      <c r="J480" s="22">
        <v>3650</v>
      </c>
      <c r="K480" s="4">
        <v>3650</v>
      </c>
      <c r="L480" s="13" t="s">
        <v>8028</v>
      </c>
      <c r="M480" s="4"/>
    </row>
    <row r="481" spans="1:13" customFormat="1" x14ac:dyDescent="0.25">
      <c r="A481" t="s">
        <v>479</v>
      </c>
      <c r="B481" s="22">
        <v>487</v>
      </c>
      <c r="C481" t="s">
        <v>4214</v>
      </c>
      <c r="D481" t="s">
        <v>6675</v>
      </c>
      <c r="E481" s="8">
        <v>99</v>
      </c>
      <c r="F481" s="4">
        <v>4</v>
      </c>
      <c r="G481" s="13" t="s">
        <v>3907</v>
      </c>
      <c r="H481" s="4">
        <v>9</v>
      </c>
      <c r="I481" s="13" t="s">
        <v>3904</v>
      </c>
      <c r="J481" s="22">
        <v>3650</v>
      </c>
      <c r="K481" s="4">
        <v>3650</v>
      </c>
      <c r="L481" s="13" t="s">
        <v>8028</v>
      </c>
      <c r="M481" s="4"/>
    </row>
    <row r="482" spans="1:13" customFormat="1" x14ac:dyDescent="0.25">
      <c r="A482" t="s">
        <v>480</v>
      </c>
      <c r="B482" s="22">
        <v>487</v>
      </c>
      <c r="C482" t="s">
        <v>4214</v>
      </c>
      <c r="D482" t="s">
        <v>6675</v>
      </c>
      <c r="E482" s="8">
        <v>99</v>
      </c>
      <c r="F482" s="4">
        <v>7</v>
      </c>
      <c r="G482" s="13" t="s">
        <v>3906</v>
      </c>
      <c r="H482" s="4">
        <v>9</v>
      </c>
      <c r="I482" s="13" t="s">
        <v>3904</v>
      </c>
      <c r="J482" s="22">
        <v>3650</v>
      </c>
      <c r="K482" s="4">
        <v>3650</v>
      </c>
      <c r="L482" s="13" t="s">
        <v>8028</v>
      </c>
      <c r="M482" s="4"/>
    </row>
    <row r="483" spans="1:13" customFormat="1" x14ac:dyDescent="0.25">
      <c r="A483" t="s">
        <v>476</v>
      </c>
      <c r="B483" s="22">
        <v>487</v>
      </c>
      <c r="C483" t="s">
        <v>4214</v>
      </c>
      <c r="D483" t="s">
        <v>6675</v>
      </c>
      <c r="E483" s="8" t="s">
        <v>4169</v>
      </c>
      <c r="F483" s="4">
        <v>9</v>
      </c>
      <c r="G483" s="13" t="s">
        <v>3904</v>
      </c>
      <c r="H483" s="4">
        <v>9</v>
      </c>
      <c r="I483" s="13" t="s">
        <v>3904</v>
      </c>
      <c r="J483" s="22">
        <v>3750</v>
      </c>
      <c r="K483" s="4">
        <v>3750</v>
      </c>
      <c r="L483" s="13" t="s">
        <v>8042</v>
      </c>
      <c r="M483" s="4"/>
    </row>
    <row r="484" spans="1:13" customFormat="1" x14ac:dyDescent="0.25">
      <c r="A484" t="s">
        <v>481</v>
      </c>
      <c r="B484" s="22">
        <v>487</v>
      </c>
      <c r="C484" t="s">
        <v>4214</v>
      </c>
      <c r="D484" t="s">
        <v>6675</v>
      </c>
      <c r="E484" s="8">
        <v>99</v>
      </c>
      <c r="F484" s="4">
        <v>9</v>
      </c>
      <c r="G484" s="13" t="s">
        <v>3904</v>
      </c>
      <c r="H484" s="4">
        <v>9</v>
      </c>
      <c r="I484" s="13" t="s">
        <v>3904</v>
      </c>
      <c r="J484" s="22">
        <v>3750</v>
      </c>
      <c r="K484" s="4">
        <v>3750</v>
      </c>
      <c r="L484" s="13" t="s">
        <v>8042</v>
      </c>
      <c r="M484" s="4"/>
    </row>
    <row r="485" spans="1:13" customFormat="1" x14ac:dyDescent="0.25">
      <c r="A485" t="s">
        <v>483</v>
      </c>
      <c r="B485" s="22">
        <v>491</v>
      </c>
      <c r="C485" t="s">
        <v>6487</v>
      </c>
      <c r="D485" t="s">
        <v>4085</v>
      </c>
      <c r="E485" s="8">
        <v>99</v>
      </c>
      <c r="F485" s="4" t="s">
        <v>3911</v>
      </c>
      <c r="G485" s="13" t="s">
        <v>3910</v>
      </c>
      <c r="H485" s="4">
        <v>9</v>
      </c>
      <c r="I485" s="13" t="s">
        <v>3904</v>
      </c>
      <c r="J485" s="22">
        <v>3005</v>
      </c>
      <c r="K485" s="4">
        <v>3005</v>
      </c>
      <c r="L485" s="13" t="s">
        <v>7935</v>
      </c>
      <c r="M485" s="4"/>
    </row>
    <row r="486" spans="1:13" customFormat="1" x14ac:dyDescent="0.25">
      <c r="A486" t="s">
        <v>484</v>
      </c>
      <c r="B486" s="22">
        <v>491</v>
      </c>
      <c r="C486" t="s">
        <v>6487</v>
      </c>
      <c r="D486" t="s">
        <v>4085</v>
      </c>
      <c r="E486" s="8">
        <v>99</v>
      </c>
      <c r="F486" s="4" t="s">
        <v>3909</v>
      </c>
      <c r="G486" s="13" t="s">
        <v>3908</v>
      </c>
      <c r="H486" s="4">
        <v>9</v>
      </c>
      <c r="I486" s="13" t="s">
        <v>3904</v>
      </c>
      <c r="J486" s="22">
        <v>3005</v>
      </c>
      <c r="K486" s="4">
        <v>3005</v>
      </c>
      <c r="L486" s="13" t="s">
        <v>7935</v>
      </c>
      <c r="M486" s="4"/>
    </row>
    <row r="487" spans="1:13" customFormat="1" x14ac:dyDescent="0.25">
      <c r="A487" t="s">
        <v>485</v>
      </c>
      <c r="B487" s="22">
        <v>491</v>
      </c>
      <c r="C487" t="s">
        <v>6487</v>
      </c>
      <c r="D487" t="s">
        <v>4085</v>
      </c>
      <c r="E487" s="8">
        <v>99</v>
      </c>
      <c r="F487" s="4">
        <v>4</v>
      </c>
      <c r="G487" s="13" t="s">
        <v>3907</v>
      </c>
      <c r="H487" s="4">
        <v>9</v>
      </c>
      <c r="I487" s="13" t="s">
        <v>3904</v>
      </c>
      <c r="J487" s="22">
        <v>3005</v>
      </c>
      <c r="K487" s="4">
        <v>3005</v>
      </c>
      <c r="L487" s="13" t="s">
        <v>7935</v>
      </c>
      <c r="M487" s="4"/>
    </row>
    <row r="488" spans="1:13" customFormat="1" x14ac:dyDescent="0.25">
      <c r="A488" t="s">
        <v>486</v>
      </c>
      <c r="B488" s="22">
        <v>491</v>
      </c>
      <c r="C488" t="s">
        <v>6487</v>
      </c>
      <c r="D488" t="s">
        <v>4085</v>
      </c>
      <c r="E488" s="8">
        <v>99</v>
      </c>
      <c r="F488" s="4">
        <v>7</v>
      </c>
      <c r="G488" s="13" t="s">
        <v>3906</v>
      </c>
      <c r="H488" s="4">
        <v>9</v>
      </c>
      <c r="I488" s="13" t="s">
        <v>3904</v>
      </c>
      <c r="J488" s="22">
        <v>3005</v>
      </c>
      <c r="K488" s="4">
        <v>3005</v>
      </c>
      <c r="L488" s="13" t="s">
        <v>7935</v>
      </c>
      <c r="M488" s="4"/>
    </row>
    <row r="489" spans="1:13" customFormat="1" x14ac:dyDescent="0.25">
      <c r="A489" t="s">
        <v>482</v>
      </c>
      <c r="B489" s="22">
        <v>491</v>
      </c>
      <c r="C489" t="s">
        <v>6487</v>
      </c>
      <c r="D489" t="s">
        <v>4085</v>
      </c>
      <c r="E489" s="8">
        <v>87</v>
      </c>
      <c r="F489" s="4">
        <v>9</v>
      </c>
      <c r="G489" s="13" t="s">
        <v>3904</v>
      </c>
      <c r="H489" s="4">
        <v>9</v>
      </c>
      <c r="I489" s="13" t="s">
        <v>3904</v>
      </c>
      <c r="J489" s="22">
        <v>3010</v>
      </c>
      <c r="K489" s="4">
        <v>3010</v>
      </c>
      <c r="L489" s="13" t="s">
        <v>7938</v>
      </c>
      <c r="M489" s="4"/>
    </row>
    <row r="490" spans="1:13" customFormat="1" x14ac:dyDescent="0.25">
      <c r="A490" t="s">
        <v>487</v>
      </c>
      <c r="B490" s="22">
        <v>491</v>
      </c>
      <c r="C490" t="s">
        <v>6487</v>
      </c>
      <c r="D490" t="s">
        <v>4085</v>
      </c>
      <c r="E490" s="8">
        <v>99</v>
      </c>
      <c r="F490" s="4">
        <v>9</v>
      </c>
      <c r="G490" s="13" t="s">
        <v>3904</v>
      </c>
      <c r="H490" s="4">
        <v>9</v>
      </c>
      <c r="I490" s="13" t="s">
        <v>3904</v>
      </c>
      <c r="J490" s="22">
        <v>3010</v>
      </c>
      <c r="K490" s="4">
        <v>3010</v>
      </c>
      <c r="L490" s="13" t="s">
        <v>7938</v>
      </c>
      <c r="M490" s="4"/>
    </row>
    <row r="491" spans="1:13" customFormat="1" x14ac:dyDescent="0.25">
      <c r="A491" t="s">
        <v>493</v>
      </c>
      <c r="B491" s="22">
        <v>492</v>
      </c>
      <c r="C491" t="s">
        <v>4200</v>
      </c>
      <c r="D491" t="s">
        <v>6676</v>
      </c>
      <c r="E491" s="8" t="s">
        <v>4210</v>
      </c>
      <c r="F491" s="4" t="s">
        <v>3911</v>
      </c>
      <c r="G491" s="13" t="s">
        <v>3910</v>
      </c>
      <c r="H491" s="4">
        <v>9</v>
      </c>
      <c r="I491" s="13" t="s">
        <v>3904</v>
      </c>
      <c r="J491" s="22">
        <v>3645</v>
      </c>
      <c r="K491" s="4">
        <v>3645</v>
      </c>
      <c r="L491" s="13" t="s">
        <v>8025</v>
      </c>
      <c r="M491" s="4"/>
    </row>
    <row r="492" spans="1:13" customFormat="1" x14ac:dyDescent="0.25">
      <c r="A492" t="s">
        <v>494</v>
      </c>
      <c r="B492" s="22">
        <v>492</v>
      </c>
      <c r="C492" t="s">
        <v>4200</v>
      </c>
      <c r="D492" t="s">
        <v>6676</v>
      </c>
      <c r="E492" s="8" t="s">
        <v>4210</v>
      </c>
      <c r="F492" s="4" t="s">
        <v>3909</v>
      </c>
      <c r="G492" s="13" t="s">
        <v>3908</v>
      </c>
      <c r="H492" s="4">
        <v>9</v>
      </c>
      <c r="I492" s="13" t="s">
        <v>3904</v>
      </c>
      <c r="J492" s="22">
        <v>3645</v>
      </c>
      <c r="K492" s="4">
        <v>3645</v>
      </c>
      <c r="L492" s="13" t="s">
        <v>8025</v>
      </c>
      <c r="M492" s="4"/>
    </row>
    <row r="493" spans="1:13" customFormat="1" x14ac:dyDescent="0.25">
      <c r="A493" t="s">
        <v>495</v>
      </c>
      <c r="B493" s="22">
        <v>492</v>
      </c>
      <c r="C493" t="s">
        <v>4200</v>
      </c>
      <c r="D493" t="s">
        <v>6676</v>
      </c>
      <c r="E493" s="8" t="s">
        <v>4210</v>
      </c>
      <c r="F493" s="4">
        <v>4</v>
      </c>
      <c r="G493" s="13" t="s">
        <v>3907</v>
      </c>
      <c r="H493" s="4">
        <v>9</v>
      </c>
      <c r="I493" s="13" t="s">
        <v>3904</v>
      </c>
      <c r="J493" s="22">
        <v>3645</v>
      </c>
      <c r="K493" s="4">
        <v>3645</v>
      </c>
      <c r="L493" s="13" t="s">
        <v>8025</v>
      </c>
      <c r="M493" s="4"/>
    </row>
    <row r="494" spans="1:13" customFormat="1" x14ac:dyDescent="0.25">
      <c r="A494" t="s">
        <v>500</v>
      </c>
      <c r="B494" s="22">
        <v>492</v>
      </c>
      <c r="C494" t="s">
        <v>4200</v>
      </c>
      <c r="D494" t="s">
        <v>6676</v>
      </c>
      <c r="E494" s="8" t="s">
        <v>4209</v>
      </c>
      <c r="F494" s="4" t="s">
        <v>3911</v>
      </c>
      <c r="G494" s="13" t="s">
        <v>3910</v>
      </c>
      <c r="H494" s="4">
        <v>9</v>
      </c>
      <c r="I494" s="13" t="s">
        <v>3904</v>
      </c>
      <c r="J494" s="22">
        <v>3645</v>
      </c>
      <c r="K494" s="4">
        <v>3645</v>
      </c>
      <c r="L494" s="13" t="s">
        <v>8025</v>
      </c>
      <c r="M494" s="4"/>
    </row>
    <row r="495" spans="1:13" customFormat="1" x14ac:dyDescent="0.25">
      <c r="A495" t="s">
        <v>501</v>
      </c>
      <c r="B495" s="22">
        <v>492</v>
      </c>
      <c r="C495" t="s">
        <v>4200</v>
      </c>
      <c r="D495" t="s">
        <v>6676</v>
      </c>
      <c r="E495" s="8" t="s">
        <v>4209</v>
      </c>
      <c r="F495" s="4" t="s">
        <v>3909</v>
      </c>
      <c r="G495" s="13" t="s">
        <v>3908</v>
      </c>
      <c r="H495" s="4">
        <v>9</v>
      </c>
      <c r="I495" s="13" t="s">
        <v>3904</v>
      </c>
      <c r="J495" s="22">
        <v>3645</v>
      </c>
      <c r="K495" s="4">
        <v>3645</v>
      </c>
      <c r="L495" s="13" t="s">
        <v>8025</v>
      </c>
      <c r="M495" s="4"/>
    </row>
    <row r="496" spans="1:13" customFormat="1" x14ac:dyDescent="0.25">
      <c r="A496" t="s">
        <v>502</v>
      </c>
      <c r="B496" s="22">
        <v>492</v>
      </c>
      <c r="C496" t="s">
        <v>4200</v>
      </c>
      <c r="D496" t="s">
        <v>6676</v>
      </c>
      <c r="E496" s="8" t="s">
        <v>4209</v>
      </c>
      <c r="F496" s="4">
        <v>4</v>
      </c>
      <c r="G496" s="13" t="s">
        <v>3907</v>
      </c>
      <c r="H496" s="4">
        <v>9</v>
      </c>
      <c r="I496" s="13" t="s">
        <v>3904</v>
      </c>
      <c r="J496" s="22">
        <v>3645</v>
      </c>
      <c r="K496" s="4">
        <v>3645</v>
      </c>
      <c r="L496" s="13" t="s">
        <v>8025</v>
      </c>
      <c r="M496" s="4"/>
    </row>
    <row r="497" spans="1:13" customFormat="1" x14ac:dyDescent="0.25">
      <c r="A497" t="s">
        <v>505</v>
      </c>
      <c r="B497" s="22">
        <v>492</v>
      </c>
      <c r="C497" t="s">
        <v>4200</v>
      </c>
      <c r="D497" t="s">
        <v>6676</v>
      </c>
      <c r="E497" s="8" t="s">
        <v>4208</v>
      </c>
      <c r="F497" s="4" t="s">
        <v>3911</v>
      </c>
      <c r="G497" s="13" t="s">
        <v>3910</v>
      </c>
      <c r="H497" s="4">
        <v>9</v>
      </c>
      <c r="I497" s="13" t="s">
        <v>3904</v>
      </c>
      <c r="J497" s="22">
        <v>3645</v>
      </c>
      <c r="K497" s="4">
        <v>3645</v>
      </c>
      <c r="L497" s="13" t="s">
        <v>8025</v>
      </c>
      <c r="M497" s="4"/>
    </row>
    <row r="498" spans="1:13" customFormat="1" x14ac:dyDescent="0.25">
      <c r="A498" t="s">
        <v>506</v>
      </c>
      <c r="B498" s="22">
        <v>492</v>
      </c>
      <c r="C498" t="s">
        <v>4200</v>
      </c>
      <c r="D498" t="s">
        <v>6676</v>
      </c>
      <c r="E498" s="8" t="s">
        <v>4208</v>
      </c>
      <c r="F498" s="4" t="s">
        <v>3909</v>
      </c>
      <c r="G498" s="13" t="s">
        <v>3908</v>
      </c>
      <c r="H498" s="4">
        <v>9</v>
      </c>
      <c r="I498" s="13" t="s">
        <v>3904</v>
      </c>
      <c r="J498" s="22">
        <v>3645</v>
      </c>
      <c r="K498" s="4">
        <v>3645</v>
      </c>
      <c r="L498" s="13" t="s">
        <v>8025</v>
      </c>
      <c r="M498" s="4"/>
    </row>
    <row r="499" spans="1:13" customFormat="1" x14ac:dyDescent="0.25">
      <c r="A499" t="s">
        <v>507</v>
      </c>
      <c r="B499" s="22">
        <v>492</v>
      </c>
      <c r="C499" t="s">
        <v>4200</v>
      </c>
      <c r="D499" t="s">
        <v>6676</v>
      </c>
      <c r="E499" s="8" t="s">
        <v>4208</v>
      </c>
      <c r="F499" s="4">
        <v>4</v>
      </c>
      <c r="G499" s="13" t="s">
        <v>3907</v>
      </c>
      <c r="H499" s="4">
        <v>9</v>
      </c>
      <c r="I499" s="13" t="s">
        <v>3904</v>
      </c>
      <c r="J499" s="22">
        <v>3645</v>
      </c>
      <c r="K499" s="4">
        <v>3645</v>
      </c>
      <c r="L499" s="13" t="s">
        <v>8025</v>
      </c>
      <c r="M499" s="4"/>
    </row>
    <row r="500" spans="1:13" customFormat="1" x14ac:dyDescent="0.25">
      <c r="A500" t="s">
        <v>508</v>
      </c>
      <c r="B500" s="22">
        <v>492</v>
      </c>
      <c r="C500" t="s">
        <v>4200</v>
      </c>
      <c r="D500" t="s">
        <v>6676</v>
      </c>
      <c r="E500" s="8" t="s">
        <v>4208</v>
      </c>
      <c r="F500" s="4">
        <v>7</v>
      </c>
      <c r="G500" s="13" t="s">
        <v>3906</v>
      </c>
      <c r="H500" s="4">
        <v>9</v>
      </c>
      <c r="I500" s="13" t="s">
        <v>3904</v>
      </c>
      <c r="J500" s="22">
        <v>3645</v>
      </c>
      <c r="K500" s="4">
        <v>3645</v>
      </c>
      <c r="L500" s="13" t="s">
        <v>8025</v>
      </c>
      <c r="M500" s="4"/>
    </row>
    <row r="501" spans="1:13" customFormat="1" x14ac:dyDescent="0.25">
      <c r="A501" t="s">
        <v>519</v>
      </c>
      <c r="B501" s="22">
        <v>492</v>
      </c>
      <c r="C501" t="s">
        <v>4200</v>
      </c>
      <c r="D501" t="s">
        <v>6676</v>
      </c>
      <c r="E501" s="8" t="s">
        <v>4206</v>
      </c>
      <c r="F501" s="4">
        <v>4</v>
      </c>
      <c r="G501" s="13" t="s">
        <v>3907</v>
      </c>
      <c r="H501" s="4">
        <v>9</v>
      </c>
      <c r="I501" s="13" t="s">
        <v>3904</v>
      </c>
      <c r="J501" s="22">
        <v>3645</v>
      </c>
      <c r="K501" s="4">
        <v>3645</v>
      </c>
      <c r="L501" s="13" t="s">
        <v>8025</v>
      </c>
      <c r="M501" s="4"/>
    </row>
    <row r="502" spans="1:13" customFormat="1" x14ac:dyDescent="0.25">
      <c r="A502" t="s">
        <v>526</v>
      </c>
      <c r="B502" s="22">
        <v>492</v>
      </c>
      <c r="C502" t="s">
        <v>4200</v>
      </c>
      <c r="D502" t="s">
        <v>6676</v>
      </c>
      <c r="E502" s="8" t="s">
        <v>3916</v>
      </c>
      <c r="F502" s="4">
        <v>9</v>
      </c>
      <c r="G502" s="13" t="s">
        <v>3904</v>
      </c>
      <c r="H502" s="4">
        <v>9</v>
      </c>
      <c r="I502" s="13" t="s">
        <v>3904</v>
      </c>
      <c r="J502" s="22">
        <v>3645</v>
      </c>
      <c r="K502" s="4">
        <v>3645</v>
      </c>
      <c r="L502" s="13" t="s">
        <v>8025</v>
      </c>
      <c r="M502" s="4"/>
    </row>
    <row r="503" spans="1:13" customFormat="1" x14ac:dyDescent="0.25">
      <c r="A503" t="s">
        <v>533</v>
      </c>
      <c r="B503" s="22">
        <v>492</v>
      </c>
      <c r="C503" t="s">
        <v>4200</v>
      </c>
      <c r="D503" t="s">
        <v>6676</v>
      </c>
      <c r="E503" s="8" t="s">
        <v>4202</v>
      </c>
      <c r="F503" s="4">
        <v>4</v>
      </c>
      <c r="G503" s="13" t="s">
        <v>3907</v>
      </c>
      <c r="H503" s="4">
        <v>9</v>
      </c>
      <c r="I503" s="13" t="s">
        <v>3904</v>
      </c>
      <c r="J503" s="22">
        <v>3645</v>
      </c>
      <c r="K503" s="4">
        <v>3645</v>
      </c>
      <c r="L503" s="13" t="s">
        <v>8025</v>
      </c>
      <c r="M503" s="4"/>
    </row>
    <row r="504" spans="1:13" customFormat="1" x14ac:dyDescent="0.25">
      <c r="A504" t="s">
        <v>535</v>
      </c>
      <c r="B504" s="22">
        <v>492</v>
      </c>
      <c r="C504" t="s">
        <v>4200</v>
      </c>
      <c r="D504" t="s">
        <v>6676</v>
      </c>
      <c r="E504" s="8" t="s">
        <v>4201</v>
      </c>
      <c r="F504" s="4">
        <v>4</v>
      </c>
      <c r="G504" s="13" t="s">
        <v>3907</v>
      </c>
      <c r="H504" s="4">
        <v>9</v>
      </c>
      <c r="I504" s="13" t="s">
        <v>3904</v>
      </c>
      <c r="J504" s="22">
        <v>3645</v>
      </c>
      <c r="K504" s="4">
        <v>3645</v>
      </c>
      <c r="L504" s="13" t="s">
        <v>8025</v>
      </c>
      <c r="M504" s="4"/>
    </row>
    <row r="505" spans="1:13" customFormat="1" x14ac:dyDescent="0.25">
      <c r="A505" t="s">
        <v>544</v>
      </c>
      <c r="B505" s="22">
        <v>492</v>
      </c>
      <c r="C505" t="s">
        <v>4200</v>
      </c>
      <c r="D505" t="s">
        <v>6676</v>
      </c>
      <c r="E505" s="8">
        <v>52</v>
      </c>
      <c r="F505" s="4" t="s">
        <v>3911</v>
      </c>
      <c r="G505" s="13" t="s">
        <v>3910</v>
      </c>
      <c r="H505" s="4">
        <v>9</v>
      </c>
      <c r="I505" s="13" t="s">
        <v>3904</v>
      </c>
      <c r="J505" s="22">
        <v>3645</v>
      </c>
      <c r="K505" s="4">
        <v>3645</v>
      </c>
      <c r="L505" s="13" t="s">
        <v>8025</v>
      </c>
      <c r="M505" s="4"/>
    </row>
    <row r="506" spans="1:13" customFormat="1" x14ac:dyDescent="0.25">
      <c r="A506" t="s">
        <v>545</v>
      </c>
      <c r="B506" s="22">
        <v>492</v>
      </c>
      <c r="C506" t="s">
        <v>4200</v>
      </c>
      <c r="D506" t="s">
        <v>6676</v>
      </c>
      <c r="E506" s="8">
        <v>52</v>
      </c>
      <c r="F506" s="4" t="s">
        <v>3909</v>
      </c>
      <c r="G506" s="13" t="s">
        <v>3908</v>
      </c>
      <c r="H506" s="4">
        <v>9</v>
      </c>
      <c r="I506" s="13" t="s">
        <v>3904</v>
      </c>
      <c r="J506" s="22">
        <v>3645</v>
      </c>
      <c r="K506" s="4">
        <v>3645</v>
      </c>
      <c r="L506" s="13" t="s">
        <v>8025</v>
      </c>
      <c r="M506" s="4"/>
    </row>
    <row r="507" spans="1:13" customFormat="1" x14ac:dyDescent="0.25">
      <c r="A507" t="s">
        <v>546</v>
      </c>
      <c r="B507" s="22">
        <v>492</v>
      </c>
      <c r="C507" t="s">
        <v>4200</v>
      </c>
      <c r="D507" t="s">
        <v>6676</v>
      </c>
      <c r="E507" s="8">
        <v>52</v>
      </c>
      <c r="F507" s="4">
        <v>4</v>
      </c>
      <c r="G507" s="13" t="s">
        <v>3907</v>
      </c>
      <c r="H507" s="4">
        <v>9</v>
      </c>
      <c r="I507" s="13" t="s">
        <v>3904</v>
      </c>
      <c r="J507" s="22">
        <v>3645</v>
      </c>
      <c r="K507" s="4">
        <v>3645</v>
      </c>
      <c r="L507" s="13" t="s">
        <v>8025</v>
      </c>
      <c r="M507" s="4"/>
    </row>
    <row r="508" spans="1:13" customFormat="1" x14ac:dyDescent="0.25">
      <c r="A508" t="s">
        <v>547</v>
      </c>
      <c r="B508" s="22">
        <v>492</v>
      </c>
      <c r="C508" t="s">
        <v>4200</v>
      </c>
      <c r="D508" t="s">
        <v>6676</v>
      </c>
      <c r="E508" s="8">
        <v>52</v>
      </c>
      <c r="F508" s="4">
        <v>7</v>
      </c>
      <c r="G508" s="13" t="s">
        <v>3906</v>
      </c>
      <c r="H508" s="4">
        <v>9</v>
      </c>
      <c r="I508" s="13" t="s">
        <v>3904</v>
      </c>
      <c r="J508" s="22">
        <v>3645</v>
      </c>
      <c r="K508" s="4">
        <v>3645</v>
      </c>
      <c r="L508" s="13" t="s">
        <v>8025</v>
      </c>
      <c r="M508" s="4"/>
    </row>
    <row r="509" spans="1:13" customFormat="1" x14ac:dyDescent="0.25">
      <c r="A509" t="s">
        <v>549</v>
      </c>
      <c r="B509" s="22">
        <v>492</v>
      </c>
      <c r="C509" t="s">
        <v>4200</v>
      </c>
      <c r="D509" t="s">
        <v>6676</v>
      </c>
      <c r="E509" s="8" t="s">
        <v>4169</v>
      </c>
      <c r="F509" s="4" t="s">
        <v>3911</v>
      </c>
      <c r="G509" s="13" t="s">
        <v>3910</v>
      </c>
      <c r="H509" s="4">
        <v>9</v>
      </c>
      <c r="I509" s="13" t="s">
        <v>3904</v>
      </c>
      <c r="J509" s="22">
        <v>3645</v>
      </c>
      <c r="K509" s="4">
        <v>3645</v>
      </c>
      <c r="L509" s="13" t="s">
        <v>8025</v>
      </c>
      <c r="M509" s="4"/>
    </row>
    <row r="510" spans="1:13" customFormat="1" x14ac:dyDescent="0.25">
      <c r="A510" t="s">
        <v>550</v>
      </c>
      <c r="B510" s="22">
        <v>492</v>
      </c>
      <c r="C510" t="s">
        <v>4200</v>
      </c>
      <c r="D510" t="s">
        <v>6676</v>
      </c>
      <c r="E510" s="8" t="s">
        <v>4169</v>
      </c>
      <c r="F510" s="4" t="s">
        <v>3909</v>
      </c>
      <c r="G510" s="13" t="s">
        <v>3908</v>
      </c>
      <c r="H510" s="4">
        <v>9</v>
      </c>
      <c r="I510" s="13" t="s">
        <v>3904</v>
      </c>
      <c r="J510" s="22">
        <v>3645</v>
      </c>
      <c r="K510" s="4">
        <v>3645</v>
      </c>
      <c r="L510" s="13" t="s">
        <v>8025</v>
      </c>
      <c r="M510" s="4"/>
    </row>
    <row r="511" spans="1:13" customFormat="1" x14ac:dyDescent="0.25">
      <c r="A511" t="s">
        <v>551</v>
      </c>
      <c r="B511" s="22">
        <v>492</v>
      </c>
      <c r="C511" t="s">
        <v>4200</v>
      </c>
      <c r="D511" t="s">
        <v>6676</v>
      </c>
      <c r="E511" s="8" t="s">
        <v>4169</v>
      </c>
      <c r="F511" s="4">
        <v>4</v>
      </c>
      <c r="G511" s="13" t="s">
        <v>3907</v>
      </c>
      <c r="H511" s="4">
        <v>9</v>
      </c>
      <c r="I511" s="13" t="s">
        <v>3904</v>
      </c>
      <c r="J511" s="22">
        <v>3645</v>
      </c>
      <c r="K511" s="4">
        <v>3645</v>
      </c>
      <c r="L511" s="13" t="s">
        <v>8025</v>
      </c>
      <c r="M511" s="4"/>
    </row>
    <row r="512" spans="1:13" customFormat="1" x14ac:dyDescent="0.25">
      <c r="A512" t="s">
        <v>552</v>
      </c>
      <c r="B512" s="22">
        <v>492</v>
      </c>
      <c r="C512" t="s">
        <v>4200</v>
      </c>
      <c r="D512" t="s">
        <v>6676</v>
      </c>
      <c r="E512" s="8" t="s">
        <v>4169</v>
      </c>
      <c r="F512" s="4">
        <v>7</v>
      </c>
      <c r="G512" s="13" t="s">
        <v>3906</v>
      </c>
      <c r="H512" s="4">
        <v>9</v>
      </c>
      <c r="I512" s="13" t="s">
        <v>3904</v>
      </c>
      <c r="J512" s="22">
        <v>3645</v>
      </c>
      <c r="K512" s="4">
        <v>3645</v>
      </c>
      <c r="L512" s="13" t="s">
        <v>8025</v>
      </c>
      <c r="M512" s="4"/>
    </row>
    <row r="513" spans="1:13" customFormat="1" x14ac:dyDescent="0.25">
      <c r="A513" t="s">
        <v>554</v>
      </c>
      <c r="B513" s="22">
        <v>492</v>
      </c>
      <c r="C513" t="s">
        <v>4200</v>
      </c>
      <c r="D513" t="s">
        <v>6676</v>
      </c>
      <c r="E513" s="8">
        <v>99</v>
      </c>
      <c r="F513" s="4">
        <v>4</v>
      </c>
      <c r="G513" s="13" t="s">
        <v>3907</v>
      </c>
      <c r="H513" s="4">
        <v>9</v>
      </c>
      <c r="I513" s="13" t="s">
        <v>3904</v>
      </c>
      <c r="J513" s="22">
        <v>3645</v>
      </c>
      <c r="K513" s="4">
        <v>3645</v>
      </c>
      <c r="L513" s="13" t="s">
        <v>8025</v>
      </c>
      <c r="M513" s="4"/>
    </row>
    <row r="514" spans="1:13" customFormat="1" x14ac:dyDescent="0.25">
      <c r="A514" t="s">
        <v>488</v>
      </c>
      <c r="B514" s="22">
        <v>492</v>
      </c>
      <c r="C514" t="s">
        <v>4200</v>
      </c>
      <c r="D514" t="s">
        <v>6676</v>
      </c>
      <c r="E514" s="8" t="s">
        <v>4211</v>
      </c>
      <c r="F514" s="4" t="s">
        <v>3911</v>
      </c>
      <c r="G514" s="13" t="s">
        <v>3910</v>
      </c>
      <c r="H514" s="4">
        <v>9</v>
      </c>
      <c r="I514" s="13" t="s">
        <v>3904</v>
      </c>
      <c r="J514" s="22">
        <v>3646</v>
      </c>
      <c r="K514" s="4">
        <v>3646</v>
      </c>
      <c r="L514" s="13" t="s">
        <v>8026</v>
      </c>
      <c r="M514" s="4"/>
    </row>
    <row r="515" spans="1:13" customFormat="1" x14ac:dyDescent="0.25">
      <c r="A515" t="s">
        <v>489</v>
      </c>
      <c r="B515" s="22">
        <v>492</v>
      </c>
      <c r="C515" t="s">
        <v>4200</v>
      </c>
      <c r="D515" t="s">
        <v>6676</v>
      </c>
      <c r="E515" s="8" t="s">
        <v>4211</v>
      </c>
      <c r="F515" s="4" t="s">
        <v>3909</v>
      </c>
      <c r="G515" s="13" t="s">
        <v>3908</v>
      </c>
      <c r="H515" s="4">
        <v>9</v>
      </c>
      <c r="I515" s="13" t="s">
        <v>3904</v>
      </c>
      <c r="J515" s="22">
        <v>3646</v>
      </c>
      <c r="K515" s="4">
        <v>3646</v>
      </c>
      <c r="L515" s="13" t="s">
        <v>8026</v>
      </c>
      <c r="M515" s="4"/>
    </row>
    <row r="516" spans="1:13" customFormat="1" x14ac:dyDescent="0.25">
      <c r="A516" t="s">
        <v>490</v>
      </c>
      <c r="B516" s="22">
        <v>492</v>
      </c>
      <c r="C516" t="s">
        <v>4200</v>
      </c>
      <c r="D516" t="s">
        <v>6676</v>
      </c>
      <c r="E516" s="8" t="s">
        <v>4211</v>
      </c>
      <c r="F516" s="4">
        <v>4</v>
      </c>
      <c r="G516" s="13" t="s">
        <v>3907</v>
      </c>
      <c r="H516" s="4">
        <v>9</v>
      </c>
      <c r="I516" s="13" t="s">
        <v>3904</v>
      </c>
      <c r="J516" s="22">
        <v>3646</v>
      </c>
      <c r="K516" s="4">
        <v>3646</v>
      </c>
      <c r="L516" s="13" t="s">
        <v>8026</v>
      </c>
      <c r="M516" s="4"/>
    </row>
    <row r="517" spans="1:13" customFormat="1" x14ac:dyDescent="0.25">
      <c r="A517" t="s">
        <v>491</v>
      </c>
      <c r="B517" s="22">
        <v>492</v>
      </c>
      <c r="C517" t="s">
        <v>4200</v>
      </c>
      <c r="D517" t="s">
        <v>6676</v>
      </c>
      <c r="E517" s="8" t="s">
        <v>4211</v>
      </c>
      <c r="F517" s="4">
        <v>7</v>
      </c>
      <c r="G517" s="13" t="s">
        <v>3906</v>
      </c>
      <c r="H517" s="4">
        <v>9</v>
      </c>
      <c r="I517" s="13" t="s">
        <v>3904</v>
      </c>
      <c r="J517" s="22">
        <v>3646</v>
      </c>
      <c r="K517" s="4">
        <v>3646</v>
      </c>
      <c r="L517" s="13" t="s">
        <v>8026</v>
      </c>
      <c r="M517" s="4"/>
    </row>
    <row r="518" spans="1:13" customFormat="1" x14ac:dyDescent="0.25">
      <c r="A518" t="s">
        <v>510</v>
      </c>
      <c r="B518" s="22">
        <v>492</v>
      </c>
      <c r="C518" t="s">
        <v>4200</v>
      </c>
      <c r="D518" t="s">
        <v>6676</v>
      </c>
      <c r="E518" s="8" t="s">
        <v>4207</v>
      </c>
      <c r="F518" s="4" t="s">
        <v>3911</v>
      </c>
      <c r="G518" s="13" t="s">
        <v>3910</v>
      </c>
      <c r="H518" s="4">
        <v>9</v>
      </c>
      <c r="I518" s="13" t="s">
        <v>3904</v>
      </c>
      <c r="J518" s="22">
        <v>3646</v>
      </c>
      <c r="K518" s="4">
        <v>3646</v>
      </c>
      <c r="L518" s="13" t="s">
        <v>8026</v>
      </c>
      <c r="M518" s="4"/>
    </row>
    <row r="519" spans="1:13" customFormat="1" x14ac:dyDescent="0.25">
      <c r="A519" t="s">
        <v>511</v>
      </c>
      <c r="B519" s="22">
        <v>492</v>
      </c>
      <c r="C519" t="s">
        <v>4200</v>
      </c>
      <c r="D519" t="s">
        <v>6676</v>
      </c>
      <c r="E519" s="8" t="s">
        <v>4207</v>
      </c>
      <c r="F519" s="4" t="s">
        <v>3909</v>
      </c>
      <c r="G519" s="13" t="s">
        <v>3908</v>
      </c>
      <c r="H519" s="4">
        <v>9</v>
      </c>
      <c r="I519" s="13" t="s">
        <v>3904</v>
      </c>
      <c r="J519" s="22">
        <v>3646</v>
      </c>
      <c r="K519" s="4">
        <v>3646</v>
      </c>
      <c r="L519" s="13" t="s">
        <v>8026</v>
      </c>
      <c r="M519" s="4"/>
    </row>
    <row r="520" spans="1:13" customFormat="1" x14ac:dyDescent="0.25">
      <c r="A520" t="s">
        <v>512</v>
      </c>
      <c r="B520" s="22">
        <v>492</v>
      </c>
      <c r="C520" t="s">
        <v>4200</v>
      </c>
      <c r="D520" t="s">
        <v>6676</v>
      </c>
      <c r="E520" s="8" t="s">
        <v>4207</v>
      </c>
      <c r="F520" s="4">
        <v>4</v>
      </c>
      <c r="G520" s="13" t="s">
        <v>3907</v>
      </c>
      <c r="H520" s="4">
        <v>9</v>
      </c>
      <c r="I520" s="13" t="s">
        <v>3904</v>
      </c>
      <c r="J520" s="22">
        <v>3646</v>
      </c>
      <c r="K520" s="4">
        <v>3646</v>
      </c>
      <c r="L520" s="13" t="s">
        <v>8026</v>
      </c>
      <c r="M520" s="4"/>
    </row>
    <row r="521" spans="1:13" customFormat="1" x14ac:dyDescent="0.25">
      <c r="A521" t="s">
        <v>513</v>
      </c>
      <c r="B521" s="22">
        <v>492</v>
      </c>
      <c r="C521" t="s">
        <v>4200</v>
      </c>
      <c r="D521" t="s">
        <v>6676</v>
      </c>
      <c r="E521" s="8" t="s">
        <v>4207</v>
      </c>
      <c r="F521" s="4">
        <v>7</v>
      </c>
      <c r="G521" s="13" t="s">
        <v>3906</v>
      </c>
      <c r="H521" s="4">
        <v>9</v>
      </c>
      <c r="I521" s="13" t="s">
        <v>3904</v>
      </c>
      <c r="J521" s="22">
        <v>3646</v>
      </c>
      <c r="K521" s="4">
        <v>3646</v>
      </c>
      <c r="L521" s="13" t="s">
        <v>8026</v>
      </c>
      <c r="M521" s="4"/>
    </row>
    <row r="522" spans="1:13" customFormat="1" x14ac:dyDescent="0.25">
      <c r="A522" t="s">
        <v>521</v>
      </c>
      <c r="B522" s="22">
        <v>492</v>
      </c>
      <c r="C522" t="s">
        <v>4200</v>
      </c>
      <c r="D522" t="s">
        <v>6676</v>
      </c>
      <c r="E522" s="8" t="s">
        <v>4205</v>
      </c>
      <c r="F522" s="4" t="s">
        <v>3911</v>
      </c>
      <c r="G522" s="13" t="s">
        <v>3910</v>
      </c>
      <c r="H522" s="4">
        <v>9</v>
      </c>
      <c r="I522" s="13" t="s">
        <v>3904</v>
      </c>
      <c r="J522" s="22">
        <v>3646</v>
      </c>
      <c r="K522" s="4">
        <v>3646</v>
      </c>
      <c r="L522" s="13" t="s">
        <v>8026</v>
      </c>
      <c r="M522" s="4"/>
    </row>
    <row r="523" spans="1:13" customFormat="1" x14ac:dyDescent="0.25">
      <c r="A523" t="s">
        <v>522</v>
      </c>
      <c r="B523" s="22">
        <v>492</v>
      </c>
      <c r="C523" t="s">
        <v>4200</v>
      </c>
      <c r="D523" t="s">
        <v>6676</v>
      </c>
      <c r="E523" s="8" t="s">
        <v>4205</v>
      </c>
      <c r="F523" s="4" t="s">
        <v>3909</v>
      </c>
      <c r="G523" s="13" t="s">
        <v>3908</v>
      </c>
      <c r="H523" s="4">
        <v>9</v>
      </c>
      <c r="I523" s="13" t="s">
        <v>3904</v>
      </c>
      <c r="J523" s="22">
        <v>3646</v>
      </c>
      <c r="K523" s="4">
        <v>3646</v>
      </c>
      <c r="L523" s="13" t="s">
        <v>8026</v>
      </c>
      <c r="M523" s="4"/>
    </row>
    <row r="524" spans="1:13" customFormat="1" x14ac:dyDescent="0.25">
      <c r="A524" t="s">
        <v>523</v>
      </c>
      <c r="B524" s="22">
        <v>492</v>
      </c>
      <c r="C524" t="s">
        <v>4200</v>
      </c>
      <c r="D524" t="s">
        <v>6676</v>
      </c>
      <c r="E524" s="8" t="s">
        <v>4205</v>
      </c>
      <c r="F524" s="4">
        <v>4</v>
      </c>
      <c r="G524" s="13" t="s">
        <v>3907</v>
      </c>
      <c r="H524" s="4">
        <v>9</v>
      </c>
      <c r="I524" s="13" t="s">
        <v>3904</v>
      </c>
      <c r="J524" s="22">
        <v>3646</v>
      </c>
      <c r="K524" s="4">
        <v>3646</v>
      </c>
      <c r="L524" s="13" t="s">
        <v>8026</v>
      </c>
      <c r="M524" s="4"/>
    </row>
    <row r="525" spans="1:13" customFormat="1" x14ac:dyDescent="0.25">
      <c r="A525" t="s">
        <v>524</v>
      </c>
      <c r="B525" s="22">
        <v>492</v>
      </c>
      <c r="C525" t="s">
        <v>4200</v>
      </c>
      <c r="D525" t="s">
        <v>6676</v>
      </c>
      <c r="E525" s="8" t="s">
        <v>4205</v>
      </c>
      <c r="F525" s="4">
        <v>7</v>
      </c>
      <c r="G525" s="13" t="s">
        <v>3906</v>
      </c>
      <c r="H525" s="4">
        <v>9</v>
      </c>
      <c r="I525" s="13" t="s">
        <v>3904</v>
      </c>
      <c r="J525" s="22">
        <v>3646</v>
      </c>
      <c r="K525" s="4">
        <v>3646</v>
      </c>
      <c r="L525" s="13" t="s">
        <v>8026</v>
      </c>
      <c r="M525" s="4"/>
    </row>
    <row r="526" spans="1:13" customFormat="1" x14ac:dyDescent="0.25">
      <c r="A526" t="s">
        <v>539</v>
      </c>
      <c r="B526" s="22">
        <v>492</v>
      </c>
      <c r="C526" t="s">
        <v>4200</v>
      </c>
      <c r="D526" t="s">
        <v>6676</v>
      </c>
      <c r="E526" s="8">
        <v>15</v>
      </c>
      <c r="F526" s="4" t="s">
        <v>3911</v>
      </c>
      <c r="G526" s="13" t="s">
        <v>3910</v>
      </c>
      <c r="H526" s="4">
        <v>9</v>
      </c>
      <c r="I526" s="13" t="s">
        <v>3904</v>
      </c>
      <c r="J526" s="22">
        <v>3646</v>
      </c>
      <c r="K526" s="4">
        <v>3646</v>
      </c>
      <c r="L526" s="13" t="s">
        <v>8026</v>
      </c>
      <c r="M526" s="4"/>
    </row>
    <row r="527" spans="1:13" customFormat="1" x14ac:dyDescent="0.25">
      <c r="A527" t="s">
        <v>540</v>
      </c>
      <c r="B527" s="22">
        <v>492</v>
      </c>
      <c r="C527" t="s">
        <v>4200</v>
      </c>
      <c r="D527" t="s">
        <v>6676</v>
      </c>
      <c r="E527" s="8">
        <v>15</v>
      </c>
      <c r="F527" s="4" t="s">
        <v>3909</v>
      </c>
      <c r="G527" s="13" t="s">
        <v>3908</v>
      </c>
      <c r="H527" s="4">
        <v>9</v>
      </c>
      <c r="I527" s="13" t="s">
        <v>3904</v>
      </c>
      <c r="J527" s="22">
        <v>3646</v>
      </c>
      <c r="K527" s="4">
        <v>3646</v>
      </c>
      <c r="L527" s="13" t="s">
        <v>8026</v>
      </c>
      <c r="M527" s="4"/>
    </row>
    <row r="528" spans="1:13" customFormat="1" x14ac:dyDescent="0.25">
      <c r="A528" t="s">
        <v>541</v>
      </c>
      <c r="B528" s="22">
        <v>492</v>
      </c>
      <c r="C528" t="s">
        <v>4200</v>
      </c>
      <c r="D528" t="s">
        <v>6676</v>
      </c>
      <c r="E528" s="8">
        <v>15</v>
      </c>
      <c r="F528" s="4">
        <v>4</v>
      </c>
      <c r="G528" s="13" t="s">
        <v>3907</v>
      </c>
      <c r="H528" s="4">
        <v>9</v>
      </c>
      <c r="I528" s="13" t="s">
        <v>3904</v>
      </c>
      <c r="J528" s="22">
        <v>3646</v>
      </c>
      <c r="K528" s="4">
        <v>3646</v>
      </c>
      <c r="L528" s="13" t="s">
        <v>8026</v>
      </c>
      <c r="M528" s="4"/>
    </row>
    <row r="529" spans="1:13" customFormat="1" x14ac:dyDescent="0.25">
      <c r="A529" t="s">
        <v>542</v>
      </c>
      <c r="B529" s="22">
        <v>492</v>
      </c>
      <c r="C529" t="s">
        <v>4200</v>
      </c>
      <c r="D529" t="s">
        <v>6676</v>
      </c>
      <c r="E529" s="8">
        <v>15</v>
      </c>
      <c r="F529" s="4">
        <v>7</v>
      </c>
      <c r="G529" s="13" t="s">
        <v>3906</v>
      </c>
      <c r="H529" s="4">
        <v>9</v>
      </c>
      <c r="I529" s="13" t="s">
        <v>3904</v>
      </c>
      <c r="J529" s="22">
        <v>3646</v>
      </c>
      <c r="K529" s="4">
        <v>3646</v>
      </c>
      <c r="L529" s="13" t="s">
        <v>8026</v>
      </c>
      <c r="M529" s="4"/>
    </row>
    <row r="530" spans="1:13" customFormat="1" x14ac:dyDescent="0.25">
      <c r="A530" t="s">
        <v>496</v>
      </c>
      <c r="B530" s="22">
        <v>492</v>
      </c>
      <c r="C530" t="s">
        <v>4200</v>
      </c>
      <c r="D530" t="s">
        <v>6676</v>
      </c>
      <c r="E530" s="8" t="s">
        <v>4210</v>
      </c>
      <c r="F530" s="4">
        <v>7</v>
      </c>
      <c r="G530" s="13" t="s">
        <v>3906</v>
      </c>
      <c r="H530" s="4">
        <v>9</v>
      </c>
      <c r="I530" s="13" t="s">
        <v>3904</v>
      </c>
      <c r="J530" s="22">
        <v>3745</v>
      </c>
      <c r="K530" s="4">
        <v>3745</v>
      </c>
      <c r="L530" s="13" t="s">
        <v>8039</v>
      </c>
      <c r="M530" s="4"/>
    </row>
    <row r="531" spans="1:13" customFormat="1" x14ac:dyDescent="0.25">
      <c r="A531" t="s">
        <v>497</v>
      </c>
      <c r="B531" s="22">
        <v>492</v>
      </c>
      <c r="C531" t="s">
        <v>4200</v>
      </c>
      <c r="D531" t="s">
        <v>6676</v>
      </c>
      <c r="E531" s="8" t="s">
        <v>4210</v>
      </c>
      <c r="F531" s="4">
        <v>9</v>
      </c>
      <c r="G531" s="13" t="s">
        <v>3904</v>
      </c>
      <c r="H531" s="4">
        <v>9</v>
      </c>
      <c r="I531" s="13" t="s">
        <v>3904</v>
      </c>
      <c r="J531" s="22">
        <v>3745</v>
      </c>
      <c r="K531" s="4">
        <v>3745</v>
      </c>
      <c r="L531" s="13" t="s">
        <v>8039</v>
      </c>
      <c r="M531" s="4"/>
    </row>
    <row r="532" spans="1:13" customFormat="1" x14ac:dyDescent="0.25">
      <c r="A532" t="s">
        <v>498</v>
      </c>
      <c r="B532" s="22">
        <v>492</v>
      </c>
      <c r="C532" t="s">
        <v>4200</v>
      </c>
      <c r="D532" t="s">
        <v>6676</v>
      </c>
      <c r="E532" s="8" t="s">
        <v>3922</v>
      </c>
      <c r="F532" s="4">
        <v>9</v>
      </c>
      <c r="G532" s="13" t="s">
        <v>3904</v>
      </c>
      <c r="H532" s="4">
        <v>9</v>
      </c>
      <c r="I532" s="13" t="s">
        <v>3904</v>
      </c>
      <c r="J532" s="22">
        <v>3745</v>
      </c>
      <c r="K532" s="4">
        <v>3745</v>
      </c>
      <c r="L532" s="13" t="s">
        <v>8039</v>
      </c>
      <c r="M532" s="4"/>
    </row>
    <row r="533" spans="1:13" customFormat="1" x14ac:dyDescent="0.25">
      <c r="A533" t="s">
        <v>499</v>
      </c>
      <c r="B533" s="22">
        <v>492</v>
      </c>
      <c r="C533" t="s">
        <v>4200</v>
      </c>
      <c r="D533" t="s">
        <v>6676</v>
      </c>
      <c r="E533" s="8" t="s">
        <v>3921</v>
      </c>
      <c r="F533" s="4">
        <v>9</v>
      </c>
      <c r="G533" s="13" t="s">
        <v>3904</v>
      </c>
      <c r="H533" s="4">
        <v>9</v>
      </c>
      <c r="I533" s="13" t="s">
        <v>3904</v>
      </c>
      <c r="J533" s="22">
        <v>3745</v>
      </c>
      <c r="K533" s="4">
        <v>3745</v>
      </c>
      <c r="L533" s="13" t="s">
        <v>8039</v>
      </c>
      <c r="M533" s="4"/>
    </row>
    <row r="534" spans="1:13" customFormat="1" x14ac:dyDescent="0.25">
      <c r="A534" t="s">
        <v>503</v>
      </c>
      <c r="B534" s="22">
        <v>492</v>
      </c>
      <c r="C534" t="s">
        <v>4200</v>
      </c>
      <c r="D534" t="s">
        <v>6676</v>
      </c>
      <c r="E534" s="8" t="s">
        <v>4209</v>
      </c>
      <c r="F534" s="4">
        <v>7</v>
      </c>
      <c r="G534" s="13" t="s">
        <v>3906</v>
      </c>
      <c r="H534" s="4">
        <v>9</v>
      </c>
      <c r="I534" s="13" t="s">
        <v>3904</v>
      </c>
      <c r="J534" s="22">
        <v>3745</v>
      </c>
      <c r="K534" s="4">
        <v>3745</v>
      </c>
      <c r="L534" s="13" t="s">
        <v>8039</v>
      </c>
      <c r="M534" s="4"/>
    </row>
    <row r="535" spans="1:13" customFormat="1" x14ac:dyDescent="0.25">
      <c r="A535" t="s">
        <v>504</v>
      </c>
      <c r="B535" s="22">
        <v>492</v>
      </c>
      <c r="C535" t="s">
        <v>4200</v>
      </c>
      <c r="D535" t="s">
        <v>6676</v>
      </c>
      <c r="E535" s="8" t="s">
        <v>4209</v>
      </c>
      <c r="F535" s="4">
        <v>9</v>
      </c>
      <c r="G535" s="13" t="s">
        <v>3904</v>
      </c>
      <c r="H535" s="4">
        <v>9</v>
      </c>
      <c r="I535" s="13" t="s">
        <v>3904</v>
      </c>
      <c r="J535" s="22">
        <v>3745</v>
      </c>
      <c r="K535" s="4">
        <v>3745</v>
      </c>
      <c r="L535" s="13" t="s">
        <v>8039</v>
      </c>
      <c r="M535" s="4"/>
    </row>
    <row r="536" spans="1:13" customFormat="1" x14ac:dyDescent="0.25">
      <c r="A536" t="s">
        <v>509</v>
      </c>
      <c r="B536" s="22">
        <v>492</v>
      </c>
      <c r="C536" t="s">
        <v>4200</v>
      </c>
      <c r="D536" t="s">
        <v>6676</v>
      </c>
      <c r="E536" s="8" t="s">
        <v>4208</v>
      </c>
      <c r="F536" s="4">
        <v>9</v>
      </c>
      <c r="G536" s="13" t="s">
        <v>3904</v>
      </c>
      <c r="H536" s="4">
        <v>9</v>
      </c>
      <c r="I536" s="13" t="s">
        <v>3904</v>
      </c>
      <c r="J536" s="22">
        <v>3745</v>
      </c>
      <c r="K536" s="4">
        <v>3745</v>
      </c>
      <c r="L536" s="13" t="s">
        <v>8039</v>
      </c>
      <c r="M536" s="4"/>
    </row>
    <row r="537" spans="1:13" customFormat="1" x14ac:dyDescent="0.25">
      <c r="A537" t="s">
        <v>515</v>
      </c>
      <c r="B537" s="22">
        <v>492</v>
      </c>
      <c r="C537" t="s">
        <v>4200</v>
      </c>
      <c r="D537" t="s">
        <v>6676</v>
      </c>
      <c r="E537" s="8" t="s">
        <v>3920</v>
      </c>
      <c r="F537" s="4">
        <v>9</v>
      </c>
      <c r="G537" s="13" t="s">
        <v>3904</v>
      </c>
      <c r="H537" s="4">
        <v>9</v>
      </c>
      <c r="I537" s="13" t="s">
        <v>3904</v>
      </c>
      <c r="J537" s="22">
        <v>3745</v>
      </c>
      <c r="K537" s="4">
        <v>3745</v>
      </c>
      <c r="L537" s="13" t="s">
        <v>8039</v>
      </c>
      <c r="M537" s="4"/>
    </row>
    <row r="538" spans="1:13" customFormat="1" x14ac:dyDescent="0.25">
      <c r="A538" t="s">
        <v>516</v>
      </c>
      <c r="B538" s="22">
        <v>492</v>
      </c>
      <c r="C538" t="s">
        <v>4200</v>
      </c>
      <c r="D538" t="s">
        <v>6676</v>
      </c>
      <c r="E538" s="8" t="s">
        <v>3919</v>
      </c>
      <c r="F538" s="4">
        <v>9</v>
      </c>
      <c r="G538" s="13" t="s">
        <v>3904</v>
      </c>
      <c r="H538" s="4">
        <v>9</v>
      </c>
      <c r="I538" s="13" t="s">
        <v>3904</v>
      </c>
      <c r="J538" s="22">
        <v>3745</v>
      </c>
      <c r="K538" s="4">
        <v>3745</v>
      </c>
      <c r="L538" s="13" t="s">
        <v>8039</v>
      </c>
      <c r="M538" s="4"/>
    </row>
    <row r="539" spans="1:13" customFormat="1" x14ac:dyDescent="0.25">
      <c r="A539" t="s">
        <v>517</v>
      </c>
      <c r="B539" s="22">
        <v>492</v>
      </c>
      <c r="C539" t="s">
        <v>4200</v>
      </c>
      <c r="D539" t="s">
        <v>6676</v>
      </c>
      <c r="E539" s="8" t="s">
        <v>3918</v>
      </c>
      <c r="F539" s="4">
        <v>9</v>
      </c>
      <c r="G539" s="13" t="s">
        <v>3904</v>
      </c>
      <c r="H539" s="4">
        <v>9</v>
      </c>
      <c r="I539" s="13" t="s">
        <v>3904</v>
      </c>
      <c r="J539" s="22">
        <v>3745</v>
      </c>
      <c r="K539" s="4">
        <v>3745</v>
      </c>
      <c r="L539" s="13" t="s">
        <v>8039</v>
      </c>
      <c r="M539" s="4"/>
    </row>
    <row r="540" spans="1:13" customFormat="1" x14ac:dyDescent="0.25">
      <c r="A540" t="s">
        <v>518</v>
      </c>
      <c r="B540" s="22">
        <v>492</v>
      </c>
      <c r="C540" t="s">
        <v>4200</v>
      </c>
      <c r="D540" t="s">
        <v>6676</v>
      </c>
      <c r="E540" s="8" t="s">
        <v>3917</v>
      </c>
      <c r="F540" s="4">
        <v>9</v>
      </c>
      <c r="G540" s="13" t="s">
        <v>3904</v>
      </c>
      <c r="H540" s="4">
        <v>9</v>
      </c>
      <c r="I540" s="13" t="s">
        <v>3904</v>
      </c>
      <c r="J540" s="22">
        <v>3745</v>
      </c>
      <c r="K540" s="4">
        <v>3745</v>
      </c>
      <c r="L540" s="13" t="s">
        <v>8039</v>
      </c>
      <c r="M540" s="4"/>
    </row>
    <row r="541" spans="1:13" customFormat="1" x14ac:dyDescent="0.25">
      <c r="A541" t="s">
        <v>520</v>
      </c>
      <c r="B541" s="22">
        <v>492</v>
      </c>
      <c r="C541" t="s">
        <v>4200</v>
      </c>
      <c r="D541" t="s">
        <v>6676</v>
      </c>
      <c r="E541" s="8" t="s">
        <v>4206</v>
      </c>
      <c r="F541" s="4">
        <v>9</v>
      </c>
      <c r="G541" s="13" t="s">
        <v>3904</v>
      </c>
      <c r="H541" s="4">
        <v>9</v>
      </c>
      <c r="I541" s="13" t="s">
        <v>3904</v>
      </c>
      <c r="J541" s="22">
        <v>3745</v>
      </c>
      <c r="K541" s="4">
        <v>3745</v>
      </c>
      <c r="L541" s="13" t="s">
        <v>8039</v>
      </c>
      <c r="M541" s="4"/>
    </row>
    <row r="542" spans="1:13" customFormat="1" x14ac:dyDescent="0.25">
      <c r="A542" t="s">
        <v>527</v>
      </c>
      <c r="B542" s="22">
        <v>492</v>
      </c>
      <c r="C542" t="s">
        <v>4200</v>
      </c>
      <c r="D542" t="s">
        <v>6676</v>
      </c>
      <c r="E542" s="8" t="s">
        <v>4204</v>
      </c>
      <c r="F542" s="4" t="s">
        <v>3911</v>
      </c>
      <c r="G542" s="13" t="s">
        <v>3910</v>
      </c>
      <c r="H542" s="4">
        <v>9</v>
      </c>
      <c r="I542" s="13" t="s">
        <v>3904</v>
      </c>
      <c r="J542" s="22">
        <v>3745</v>
      </c>
      <c r="K542" s="4">
        <v>3745</v>
      </c>
      <c r="L542" s="13" t="s">
        <v>8039</v>
      </c>
      <c r="M542" s="4"/>
    </row>
    <row r="543" spans="1:13" customFormat="1" x14ac:dyDescent="0.25">
      <c r="A543" t="s">
        <v>528</v>
      </c>
      <c r="B543" s="22">
        <v>492</v>
      </c>
      <c r="C543" t="s">
        <v>4200</v>
      </c>
      <c r="D543" t="s">
        <v>6676</v>
      </c>
      <c r="E543" s="8" t="s">
        <v>4204</v>
      </c>
      <c r="F543" s="4" t="s">
        <v>3909</v>
      </c>
      <c r="G543" s="13" t="s">
        <v>3908</v>
      </c>
      <c r="H543" s="4">
        <v>9</v>
      </c>
      <c r="I543" s="13" t="s">
        <v>3904</v>
      </c>
      <c r="J543" s="22">
        <v>3745</v>
      </c>
      <c r="K543" s="4">
        <v>3745</v>
      </c>
      <c r="L543" s="13" t="s">
        <v>8039</v>
      </c>
      <c r="M543" s="4"/>
    </row>
    <row r="544" spans="1:13" customFormat="1" x14ac:dyDescent="0.25">
      <c r="A544" t="s">
        <v>529</v>
      </c>
      <c r="B544" s="22">
        <v>492</v>
      </c>
      <c r="C544" t="s">
        <v>4200</v>
      </c>
      <c r="D544" t="s">
        <v>6676</v>
      </c>
      <c r="E544" s="8" t="s">
        <v>4204</v>
      </c>
      <c r="F544" s="4">
        <v>4</v>
      </c>
      <c r="G544" s="13" t="s">
        <v>3907</v>
      </c>
      <c r="H544" s="4">
        <v>9</v>
      </c>
      <c r="I544" s="13" t="s">
        <v>3904</v>
      </c>
      <c r="J544" s="22">
        <v>3745</v>
      </c>
      <c r="K544" s="4">
        <v>3745</v>
      </c>
      <c r="L544" s="13" t="s">
        <v>8039</v>
      </c>
      <c r="M544" s="4"/>
    </row>
    <row r="545" spans="1:13" customFormat="1" x14ac:dyDescent="0.25">
      <c r="A545" t="s">
        <v>530</v>
      </c>
      <c r="B545" s="22">
        <v>492</v>
      </c>
      <c r="C545" t="s">
        <v>4200</v>
      </c>
      <c r="D545" t="s">
        <v>6676</v>
      </c>
      <c r="E545" s="8" t="s">
        <v>4204</v>
      </c>
      <c r="F545" s="4">
        <v>9</v>
      </c>
      <c r="G545" s="13" t="s">
        <v>3904</v>
      </c>
      <c r="H545" s="4">
        <v>9</v>
      </c>
      <c r="I545" s="13" t="s">
        <v>3904</v>
      </c>
      <c r="J545" s="22">
        <v>3745</v>
      </c>
      <c r="K545" s="4">
        <v>3745</v>
      </c>
      <c r="L545" s="13" t="s">
        <v>8039</v>
      </c>
      <c r="M545" s="4"/>
    </row>
    <row r="546" spans="1:13" customFormat="1" x14ac:dyDescent="0.25">
      <c r="A546" t="s">
        <v>531</v>
      </c>
      <c r="B546" s="22">
        <v>492</v>
      </c>
      <c r="C546" t="s">
        <v>4200</v>
      </c>
      <c r="D546" t="s">
        <v>6676</v>
      </c>
      <c r="E546" s="8" t="s">
        <v>3915</v>
      </c>
      <c r="F546" s="4">
        <v>9</v>
      </c>
      <c r="G546" s="13" t="s">
        <v>3904</v>
      </c>
      <c r="H546" s="4">
        <v>9</v>
      </c>
      <c r="I546" s="13" t="s">
        <v>3904</v>
      </c>
      <c r="J546" s="22">
        <v>3745</v>
      </c>
      <c r="K546" s="4">
        <v>3745</v>
      </c>
      <c r="L546" s="13" t="s">
        <v>8039</v>
      </c>
      <c r="M546" s="4"/>
    </row>
    <row r="547" spans="1:13" customFormat="1" x14ac:dyDescent="0.25">
      <c r="A547" t="s">
        <v>532</v>
      </c>
      <c r="B547" s="22">
        <v>492</v>
      </c>
      <c r="C547" t="s">
        <v>4200</v>
      </c>
      <c r="D547" t="s">
        <v>6676</v>
      </c>
      <c r="E547" s="8" t="s">
        <v>4203</v>
      </c>
      <c r="F547" s="4">
        <v>9</v>
      </c>
      <c r="G547" s="13" t="s">
        <v>3904</v>
      </c>
      <c r="H547" s="4">
        <v>9</v>
      </c>
      <c r="I547" s="13" t="s">
        <v>3904</v>
      </c>
      <c r="J547" s="22">
        <v>3745</v>
      </c>
      <c r="K547" s="4">
        <v>3745</v>
      </c>
      <c r="L547" s="13" t="s">
        <v>8039</v>
      </c>
      <c r="M547" s="4"/>
    </row>
    <row r="548" spans="1:13" customFormat="1" x14ac:dyDescent="0.25">
      <c r="A548" t="s">
        <v>534</v>
      </c>
      <c r="B548" s="22">
        <v>492</v>
      </c>
      <c r="C548" t="s">
        <v>4200</v>
      </c>
      <c r="D548" t="s">
        <v>6676</v>
      </c>
      <c r="E548" s="8" t="s">
        <v>4202</v>
      </c>
      <c r="F548" s="4">
        <v>9</v>
      </c>
      <c r="G548" s="13" t="s">
        <v>3904</v>
      </c>
      <c r="H548" s="4">
        <v>9</v>
      </c>
      <c r="I548" s="13" t="s">
        <v>3904</v>
      </c>
      <c r="J548" s="22">
        <v>3745</v>
      </c>
      <c r="K548" s="4">
        <v>3745</v>
      </c>
      <c r="L548" s="13" t="s">
        <v>8039</v>
      </c>
      <c r="M548" s="4"/>
    </row>
    <row r="549" spans="1:13" customFormat="1" x14ac:dyDescent="0.25">
      <c r="A549" t="s">
        <v>536</v>
      </c>
      <c r="B549" s="22">
        <v>492</v>
      </c>
      <c r="C549" t="s">
        <v>4200</v>
      </c>
      <c r="D549" t="s">
        <v>6676</v>
      </c>
      <c r="E549" s="8" t="s">
        <v>4201</v>
      </c>
      <c r="F549" s="4">
        <v>9</v>
      </c>
      <c r="G549" s="13" t="s">
        <v>3904</v>
      </c>
      <c r="H549" s="4">
        <v>9</v>
      </c>
      <c r="I549" s="13" t="s">
        <v>3904</v>
      </c>
      <c r="J549" s="22">
        <v>3745</v>
      </c>
      <c r="K549" s="4">
        <v>3745</v>
      </c>
      <c r="L549" s="13" t="s">
        <v>8039</v>
      </c>
      <c r="M549" s="4"/>
    </row>
    <row r="550" spans="1:13" customFormat="1" x14ac:dyDescent="0.25">
      <c r="A550" t="s">
        <v>537</v>
      </c>
      <c r="B550" s="22">
        <v>492</v>
      </c>
      <c r="C550" t="s">
        <v>4200</v>
      </c>
      <c r="D550" t="s">
        <v>6676</v>
      </c>
      <c r="E550" s="8" t="s">
        <v>3914</v>
      </c>
      <c r="F550" s="4">
        <v>9</v>
      </c>
      <c r="G550" s="13" t="s">
        <v>3904</v>
      </c>
      <c r="H550" s="4">
        <v>9</v>
      </c>
      <c r="I550" s="13" t="s">
        <v>3904</v>
      </c>
      <c r="J550" s="22">
        <v>3745</v>
      </c>
      <c r="K550" s="4">
        <v>3745</v>
      </c>
      <c r="L550" s="13" t="s">
        <v>8039</v>
      </c>
      <c r="M550" s="4"/>
    </row>
    <row r="551" spans="1:13" customFormat="1" x14ac:dyDescent="0.25">
      <c r="A551" t="s">
        <v>548</v>
      </c>
      <c r="B551" s="22">
        <v>492</v>
      </c>
      <c r="C551" t="s">
        <v>4200</v>
      </c>
      <c r="D551" t="s">
        <v>6676</v>
      </c>
      <c r="E551" s="8">
        <v>52</v>
      </c>
      <c r="F551" s="4">
        <v>9</v>
      </c>
      <c r="G551" s="13" t="s">
        <v>3904</v>
      </c>
      <c r="H551" s="4">
        <v>9</v>
      </c>
      <c r="I551" s="13" t="s">
        <v>3904</v>
      </c>
      <c r="J551" s="22">
        <v>3745</v>
      </c>
      <c r="K551" s="4">
        <v>3745</v>
      </c>
      <c r="L551" s="13" t="s">
        <v>8039</v>
      </c>
      <c r="M551" s="4"/>
    </row>
    <row r="552" spans="1:13" customFormat="1" x14ac:dyDescent="0.25">
      <c r="A552" t="s">
        <v>553</v>
      </c>
      <c r="B552" s="22">
        <v>492</v>
      </c>
      <c r="C552" t="s">
        <v>4200</v>
      </c>
      <c r="D552" t="s">
        <v>6676</v>
      </c>
      <c r="E552" s="8" t="s">
        <v>4169</v>
      </c>
      <c r="F552" s="4">
        <v>9</v>
      </c>
      <c r="G552" s="13" t="s">
        <v>3904</v>
      </c>
      <c r="H552" s="4">
        <v>9</v>
      </c>
      <c r="I552" s="13" t="s">
        <v>3904</v>
      </c>
      <c r="J552" s="22">
        <v>3745</v>
      </c>
      <c r="K552" s="4">
        <v>3745</v>
      </c>
      <c r="L552" s="13" t="s">
        <v>8039</v>
      </c>
      <c r="M552" s="4"/>
    </row>
    <row r="553" spans="1:13" customFormat="1" x14ac:dyDescent="0.25">
      <c r="A553" t="s">
        <v>555</v>
      </c>
      <c r="B553" s="22">
        <v>492</v>
      </c>
      <c r="C553" t="s">
        <v>4200</v>
      </c>
      <c r="D553" t="s">
        <v>6676</v>
      </c>
      <c r="E553" s="8">
        <v>99</v>
      </c>
      <c r="F553" s="4">
        <v>9</v>
      </c>
      <c r="G553" s="13" t="s">
        <v>3904</v>
      </c>
      <c r="H553" s="4">
        <v>9</v>
      </c>
      <c r="I553" s="13" t="s">
        <v>3904</v>
      </c>
      <c r="J553" s="22">
        <v>3745</v>
      </c>
      <c r="K553" s="4">
        <v>3745</v>
      </c>
      <c r="L553" s="13" t="s">
        <v>8039</v>
      </c>
      <c r="M553" s="4"/>
    </row>
    <row r="554" spans="1:13" customFormat="1" x14ac:dyDescent="0.25">
      <c r="A554" t="s">
        <v>492</v>
      </c>
      <c r="B554" s="22">
        <v>492</v>
      </c>
      <c r="C554" t="s">
        <v>4200</v>
      </c>
      <c r="D554" t="s">
        <v>6676</v>
      </c>
      <c r="E554" s="8" t="s">
        <v>4211</v>
      </c>
      <c r="F554" s="4">
        <v>9</v>
      </c>
      <c r="G554" s="13" t="s">
        <v>3904</v>
      </c>
      <c r="H554" s="4">
        <v>9</v>
      </c>
      <c r="I554" s="13" t="s">
        <v>3904</v>
      </c>
      <c r="J554" s="22">
        <v>3746</v>
      </c>
      <c r="K554" s="4">
        <v>3746</v>
      </c>
      <c r="L554" s="13" t="s">
        <v>8040</v>
      </c>
      <c r="M554" s="4"/>
    </row>
    <row r="555" spans="1:13" customFormat="1" x14ac:dyDescent="0.25">
      <c r="A555" t="s">
        <v>514</v>
      </c>
      <c r="B555" s="22">
        <v>492</v>
      </c>
      <c r="C555" t="s">
        <v>4200</v>
      </c>
      <c r="D555" t="s">
        <v>6676</v>
      </c>
      <c r="E555" s="8" t="s">
        <v>4207</v>
      </c>
      <c r="F555" s="4">
        <v>9</v>
      </c>
      <c r="G555" s="13" t="s">
        <v>3904</v>
      </c>
      <c r="H555" s="4">
        <v>9</v>
      </c>
      <c r="I555" s="13" t="s">
        <v>3904</v>
      </c>
      <c r="J555" s="22">
        <v>3746</v>
      </c>
      <c r="K555" s="4">
        <v>3746</v>
      </c>
      <c r="L555" s="13" t="s">
        <v>8040</v>
      </c>
      <c r="M555" s="4"/>
    </row>
    <row r="556" spans="1:13" customFormat="1" x14ac:dyDescent="0.25">
      <c r="A556" t="s">
        <v>525</v>
      </c>
      <c r="B556" s="22">
        <v>492</v>
      </c>
      <c r="C556" t="s">
        <v>4200</v>
      </c>
      <c r="D556" t="s">
        <v>6676</v>
      </c>
      <c r="E556" s="8" t="s">
        <v>4205</v>
      </c>
      <c r="F556" s="4">
        <v>9</v>
      </c>
      <c r="G556" s="13" t="s">
        <v>3904</v>
      </c>
      <c r="H556" s="4">
        <v>9</v>
      </c>
      <c r="I556" s="13" t="s">
        <v>3904</v>
      </c>
      <c r="J556" s="22">
        <v>3746</v>
      </c>
      <c r="K556" s="4">
        <v>3746</v>
      </c>
      <c r="L556" s="13" t="s">
        <v>8040</v>
      </c>
      <c r="M556" s="4"/>
    </row>
    <row r="557" spans="1:13" customFormat="1" x14ac:dyDescent="0.25">
      <c r="A557" t="s">
        <v>538</v>
      </c>
      <c r="B557" s="22">
        <v>492</v>
      </c>
      <c r="C557" t="s">
        <v>4200</v>
      </c>
      <c r="D557" t="s">
        <v>6676</v>
      </c>
      <c r="E557" s="8">
        <v>13</v>
      </c>
      <c r="F557" s="4">
        <v>9</v>
      </c>
      <c r="G557" s="13" t="s">
        <v>3904</v>
      </c>
      <c r="H557" s="4">
        <v>9</v>
      </c>
      <c r="I557" s="13" t="s">
        <v>3904</v>
      </c>
      <c r="J557" s="22">
        <v>3746</v>
      </c>
      <c r="K557" s="4">
        <v>3746</v>
      </c>
      <c r="L557" s="13" t="s">
        <v>8040</v>
      </c>
      <c r="M557" s="4"/>
    </row>
    <row r="558" spans="1:13" customFormat="1" x14ac:dyDescent="0.25">
      <c r="A558" t="s">
        <v>543</v>
      </c>
      <c r="B558" s="22">
        <v>492</v>
      </c>
      <c r="C558" t="s">
        <v>4200</v>
      </c>
      <c r="D558" t="s">
        <v>6676</v>
      </c>
      <c r="E558" s="8">
        <v>15</v>
      </c>
      <c r="F558" s="4">
        <v>9</v>
      </c>
      <c r="G558" s="13" t="s">
        <v>3904</v>
      </c>
      <c r="H558" s="4">
        <v>9</v>
      </c>
      <c r="I558" s="13" t="s">
        <v>3904</v>
      </c>
      <c r="J558" s="22">
        <v>3746</v>
      </c>
      <c r="K558" s="4">
        <v>3746</v>
      </c>
      <c r="L558" s="13" t="s">
        <v>8040</v>
      </c>
      <c r="M558" s="4"/>
    </row>
    <row r="559" spans="1:13" customFormat="1" x14ac:dyDescent="0.25">
      <c r="A559" t="s">
        <v>557</v>
      </c>
      <c r="B559" s="22">
        <v>493</v>
      </c>
      <c r="C559" t="s">
        <v>6488</v>
      </c>
      <c r="D559" t="s">
        <v>6677</v>
      </c>
      <c r="E559" s="8">
        <v>67</v>
      </c>
      <c r="F559" s="4">
        <v>9</v>
      </c>
      <c r="G559" s="13" t="s">
        <v>3904</v>
      </c>
      <c r="H559" s="4">
        <v>9</v>
      </c>
      <c r="I559" s="13" t="s">
        <v>3904</v>
      </c>
      <c r="J559" s="22">
        <v>3205</v>
      </c>
      <c r="K559" s="4">
        <v>3205</v>
      </c>
      <c r="L559" s="13" t="s">
        <v>7967</v>
      </c>
      <c r="M559" s="4"/>
    </row>
    <row r="560" spans="1:13" customFormat="1" x14ac:dyDescent="0.25">
      <c r="A560" t="s">
        <v>556</v>
      </c>
      <c r="B560" s="22">
        <v>493</v>
      </c>
      <c r="C560" t="s">
        <v>6488</v>
      </c>
      <c r="D560" t="s">
        <v>6677</v>
      </c>
      <c r="E560" s="8" t="s">
        <v>4175</v>
      </c>
      <c r="F560" s="4">
        <v>9</v>
      </c>
      <c r="G560" s="13" t="s">
        <v>3904</v>
      </c>
      <c r="H560" s="4">
        <v>9</v>
      </c>
      <c r="I560" s="13" t="s">
        <v>3904</v>
      </c>
      <c r="J560" s="22">
        <v>4830</v>
      </c>
      <c r="K560" s="4">
        <v>4830</v>
      </c>
      <c r="L560" s="13" t="s">
        <v>8256</v>
      </c>
      <c r="M560" s="4"/>
    </row>
    <row r="561" spans="1:14" customFormat="1" x14ac:dyDescent="0.25">
      <c r="A561" t="s">
        <v>558</v>
      </c>
      <c r="B561" s="22">
        <v>493</v>
      </c>
      <c r="C561" t="s">
        <v>6488</v>
      </c>
      <c r="D561" t="s">
        <v>6677</v>
      </c>
      <c r="E561" s="8">
        <v>99</v>
      </c>
      <c r="F561" s="4">
        <v>4</v>
      </c>
      <c r="G561" s="13" t="s">
        <v>3907</v>
      </c>
      <c r="H561" s="4">
        <v>9</v>
      </c>
      <c r="I561" s="13" t="s">
        <v>3904</v>
      </c>
      <c r="J561" s="22">
        <v>4840</v>
      </c>
      <c r="K561" s="4">
        <v>4840</v>
      </c>
      <c r="L561" s="13" t="s">
        <v>8258</v>
      </c>
      <c r="M561" s="4"/>
    </row>
    <row r="562" spans="1:14" customFormat="1" x14ac:dyDescent="0.25">
      <c r="A562" t="s">
        <v>559</v>
      </c>
      <c r="B562" s="22">
        <v>493</v>
      </c>
      <c r="C562" t="s">
        <v>6488</v>
      </c>
      <c r="D562" t="s">
        <v>6677</v>
      </c>
      <c r="E562" s="8">
        <v>99</v>
      </c>
      <c r="F562" s="4">
        <v>9</v>
      </c>
      <c r="G562" s="13" t="s">
        <v>3904</v>
      </c>
      <c r="H562" s="4">
        <v>9</v>
      </c>
      <c r="I562" s="13" t="s">
        <v>3904</v>
      </c>
      <c r="J562" s="22">
        <v>4840</v>
      </c>
      <c r="K562" s="4">
        <v>4840</v>
      </c>
      <c r="L562" s="13" t="s">
        <v>8258</v>
      </c>
      <c r="M562" s="4"/>
    </row>
    <row r="563" spans="1:14" customFormat="1" x14ac:dyDescent="0.25">
      <c r="A563" s="5" t="s">
        <v>560</v>
      </c>
      <c r="B563" s="23">
        <v>494</v>
      </c>
      <c r="C563" s="5" t="s">
        <v>4198</v>
      </c>
      <c r="D563" s="5" t="s">
        <v>6678</v>
      </c>
      <c r="E563" s="7" t="s">
        <v>3922</v>
      </c>
      <c r="F563" s="6">
        <v>9</v>
      </c>
      <c r="G563" s="12" t="s">
        <v>3904</v>
      </c>
      <c r="H563" s="6">
        <v>9</v>
      </c>
      <c r="I563" s="12" t="s">
        <v>3904</v>
      </c>
      <c r="J563" s="23">
        <v>4830</v>
      </c>
      <c r="K563" s="4">
        <v>4830</v>
      </c>
      <c r="L563" s="13" t="s">
        <v>8256</v>
      </c>
      <c r="M563" s="6"/>
      <c r="N563" s="5"/>
    </row>
    <row r="564" spans="1:14" x14ac:dyDescent="0.25">
      <c r="A564" t="s">
        <v>561</v>
      </c>
      <c r="B564" s="22">
        <v>494</v>
      </c>
      <c r="C564" t="s">
        <v>4198</v>
      </c>
      <c r="D564" t="s">
        <v>6678</v>
      </c>
      <c r="E564" s="8" t="s">
        <v>3921</v>
      </c>
      <c r="F564" s="4">
        <v>9</v>
      </c>
      <c r="G564" s="13" t="s">
        <v>3904</v>
      </c>
      <c r="H564" s="4">
        <v>9</v>
      </c>
      <c r="I564" s="13" t="s">
        <v>3904</v>
      </c>
      <c r="J564" s="22">
        <v>4830</v>
      </c>
      <c r="K564" s="4">
        <v>4830</v>
      </c>
      <c r="L564" s="13" t="s">
        <v>8256</v>
      </c>
      <c r="M564" s="4"/>
      <c r="N564"/>
    </row>
    <row r="565" spans="1:14" customFormat="1" x14ac:dyDescent="0.25">
      <c r="A565" t="s">
        <v>563</v>
      </c>
      <c r="B565" s="22">
        <v>494</v>
      </c>
      <c r="C565" t="s">
        <v>4198</v>
      </c>
      <c r="D565" t="s">
        <v>6678</v>
      </c>
      <c r="E565" s="8" t="s">
        <v>4179</v>
      </c>
      <c r="F565" s="4">
        <v>9</v>
      </c>
      <c r="G565" s="13" t="s">
        <v>3904</v>
      </c>
      <c r="H565" s="4">
        <v>9</v>
      </c>
      <c r="I565" s="13" t="s">
        <v>3904</v>
      </c>
      <c r="J565" s="22">
        <v>4830</v>
      </c>
      <c r="K565" s="4">
        <v>4830</v>
      </c>
      <c r="L565" s="13" t="s">
        <v>8256</v>
      </c>
      <c r="M565" s="4"/>
    </row>
    <row r="566" spans="1:14" customFormat="1" x14ac:dyDescent="0.25">
      <c r="A566" t="s">
        <v>564</v>
      </c>
      <c r="B566" s="22">
        <v>494</v>
      </c>
      <c r="C566" t="s">
        <v>4198</v>
      </c>
      <c r="D566" t="s">
        <v>6678</v>
      </c>
      <c r="E566" s="8" t="s">
        <v>3919</v>
      </c>
      <c r="F566" s="4">
        <v>9</v>
      </c>
      <c r="G566" s="13" t="s">
        <v>3904</v>
      </c>
      <c r="H566" s="4">
        <v>9</v>
      </c>
      <c r="I566" s="13" t="s">
        <v>3904</v>
      </c>
      <c r="J566" s="22">
        <v>4830</v>
      </c>
      <c r="K566" s="4">
        <v>4830</v>
      </c>
      <c r="L566" s="13" t="s">
        <v>8256</v>
      </c>
      <c r="M566" s="4"/>
    </row>
    <row r="567" spans="1:14" customFormat="1" x14ac:dyDescent="0.25">
      <c r="A567" t="s">
        <v>565</v>
      </c>
      <c r="B567" s="22">
        <v>494</v>
      </c>
      <c r="C567" t="s">
        <v>4198</v>
      </c>
      <c r="D567" t="s">
        <v>6678</v>
      </c>
      <c r="E567" s="8" t="s">
        <v>3918</v>
      </c>
      <c r="F567" s="4">
        <v>9</v>
      </c>
      <c r="G567" s="13" t="s">
        <v>3904</v>
      </c>
      <c r="H567" s="4">
        <v>9</v>
      </c>
      <c r="I567" s="13" t="s">
        <v>3904</v>
      </c>
      <c r="J567" s="22">
        <v>4830</v>
      </c>
      <c r="K567" s="4">
        <v>4830</v>
      </c>
      <c r="L567" s="13" t="s">
        <v>8256</v>
      </c>
      <c r="M567" s="4"/>
    </row>
    <row r="568" spans="1:14" customFormat="1" x14ac:dyDescent="0.25">
      <c r="A568" t="s">
        <v>566</v>
      </c>
      <c r="B568" s="22">
        <v>494</v>
      </c>
      <c r="C568" t="s">
        <v>4198</v>
      </c>
      <c r="D568" t="s">
        <v>6678</v>
      </c>
      <c r="E568" s="8" t="s">
        <v>3917</v>
      </c>
      <c r="F568" s="4">
        <v>9</v>
      </c>
      <c r="G568" s="13" t="s">
        <v>3904</v>
      </c>
      <c r="H568" s="4">
        <v>9</v>
      </c>
      <c r="I568" s="13" t="s">
        <v>3904</v>
      </c>
      <c r="J568" s="22">
        <v>4830</v>
      </c>
      <c r="K568" s="4">
        <v>4830</v>
      </c>
      <c r="L568" s="13" t="s">
        <v>8256</v>
      </c>
      <c r="M568" s="4"/>
    </row>
    <row r="569" spans="1:14" customFormat="1" x14ac:dyDescent="0.25">
      <c r="A569" t="s">
        <v>567</v>
      </c>
      <c r="B569" s="22">
        <v>494</v>
      </c>
      <c r="C569" t="s">
        <v>4198</v>
      </c>
      <c r="D569" t="s">
        <v>6678</v>
      </c>
      <c r="E569" s="8" t="s">
        <v>3915</v>
      </c>
      <c r="F569" s="4">
        <v>9</v>
      </c>
      <c r="G569" s="13" t="s">
        <v>3904</v>
      </c>
      <c r="H569" s="4">
        <v>9</v>
      </c>
      <c r="I569" s="13" t="s">
        <v>3904</v>
      </c>
      <c r="J569" s="22">
        <v>4830</v>
      </c>
      <c r="K569" s="4">
        <v>4830</v>
      </c>
      <c r="L569" s="13" t="s">
        <v>8256</v>
      </c>
      <c r="M569" s="4"/>
    </row>
    <row r="570" spans="1:14" customFormat="1" x14ac:dyDescent="0.25">
      <c r="A570" t="s">
        <v>562</v>
      </c>
      <c r="B570" s="22">
        <v>494</v>
      </c>
      <c r="C570" t="s">
        <v>4198</v>
      </c>
      <c r="D570" t="s">
        <v>6678</v>
      </c>
      <c r="E570" s="8" t="s">
        <v>4179</v>
      </c>
      <c r="F570" s="4">
        <v>4</v>
      </c>
      <c r="G570" s="13" t="s">
        <v>3907</v>
      </c>
      <c r="H570" s="4">
        <v>9</v>
      </c>
      <c r="I570" s="13" t="s">
        <v>3904</v>
      </c>
      <c r="J570" s="22">
        <v>4840</v>
      </c>
      <c r="K570" s="4">
        <v>4840</v>
      </c>
      <c r="L570" s="13" t="s">
        <v>8258</v>
      </c>
      <c r="M570" s="4"/>
    </row>
    <row r="571" spans="1:14" customFormat="1" x14ac:dyDescent="0.25">
      <c r="A571" t="s">
        <v>570</v>
      </c>
      <c r="B571" s="22">
        <v>494</v>
      </c>
      <c r="C571" t="s">
        <v>4198</v>
      </c>
      <c r="D571" t="s">
        <v>6678</v>
      </c>
      <c r="E571" s="8">
        <v>99</v>
      </c>
      <c r="F571" s="4">
        <v>4</v>
      </c>
      <c r="G571" s="13" t="s">
        <v>3907</v>
      </c>
      <c r="H571" s="4">
        <v>9</v>
      </c>
      <c r="I571" s="13" t="s">
        <v>3904</v>
      </c>
      <c r="J571" s="22">
        <v>4840</v>
      </c>
      <c r="K571" s="4">
        <v>4840</v>
      </c>
      <c r="L571" s="13" t="s">
        <v>8258</v>
      </c>
      <c r="M571" s="4"/>
    </row>
    <row r="572" spans="1:14" customFormat="1" x14ac:dyDescent="0.25">
      <c r="A572" t="s">
        <v>571</v>
      </c>
      <c r="B572" s="22">
        <v>494</v>
      </c>
      <c r="C572" t="s">
        <v>4198</v>
      </c>
      <c r="D572" t="s">
        <v>6678</v>
      </c>
      <c r="E572" s="8">
        <v>99</v>
      </c>
      <c r="F572" s="4">
        <v>9</v>
      </c>
      <c r="G572" s="13" t="s">
        <v>3904</v>
      </c>
      <c r="H572" s="4">
        <v>9</v>
      </c>
      <c r="I572" s="13" t="s">
        <v>3904</v>
      </c>
      <c r="J572" s="22">
        <v>4840</v>
      </c>
      <c r="K572" s="4">
        <v>4840</v>
      </c>
      <c r="L572" s="13" t="s">
        <v>8258</v>
      </c>
      <c r="M572" s="4"/>
    </row>
    <row r="573" spans="1:14" customFormat="1" x14ac:dyDescent="0.25">
      <c r="A573" t="s">
        <v>568</v>
      </c>
      <c r="B573" s="22">
        <v>494</v>
      </c>
      <c r="C573" t="s">
        <v>4198</v>
      </c>
      <c r="D573" t="s">
        <v>6678</v>
      </c>
      <c r="E573" s="8">
        <v>48</v>
      </c>
      <c r="F573" s="4">
        <v>9</v>
      </c>
      <c r="G573" s="13" t="s">
        <v>3904</v>
      </c>
      <c r="H573" s="4">
        <v>9</v>
      </c>
      <c r="I573" s="13" t="s">
        <v>3904</v>
      </c>
      <c r="J573" s="22">
        <v>125010000</v>
      </c>
      <c r="K573" s="22">
        <v>125010</v>
      </c>
      <c r="L573" s="13" t="s">
        <v>7004</v>
      </c>
      <c r="M573" s="4"/>
    </row>
    <row r="574" spans="1:14" customFormat="1" x14ac:dyDescent="0.25">
      <c r="A574" t="s">
        <v>569</v>
      </c>
      <c r="B574" s="22">
        <v>494</v>
      </c>
      <c r="C574" t="s">
        <v>4198</v>
      </c>
      <c r="D574" t="s">
        <v>6678</v>
      </c>
      <c r="E574" s="8">
        <v>49</v>
      </c>
      <c r="F574" s="4">
        <v>9</v>
      </c>
      <c r="G574" s="13" t="s">
        <v>3904</v>
      </c>
      <c r="H574" s="4">
        <v>9</v>
      </c>
      <c r="I574" s="13" t="s">
        <v>3904</v>
      </c>
      <c r="J574" s="22">
        <v>128010000</v>
      </c>
      <c r="K574" s="22">
        <v>128010</v>
      </c>
      <c r="L574" s="13" t="s">
        <v>7007</v>
      </c>
      <c r="M574" s="4"/>
    </row>
    <row r="575" spans="1:14" customFormat="1" x14ac:dyDescent="0.25">
      <c r="A575" t="s">
        <v>573</v>
      </c>
      <c r="B575" s="22">
        <v>495</v>
      </c>
      <c r="C575" t="s">
        <v>4189</v>
      </c>
      <c r="D575" t="s">
        <v>6679</v>
      </c>
      <c r="E575" s="8" t="s">
        <v>4197</v>
      </c>
      <c r="F575" s="4">
        <v>9</v>
      </c>
      <c r="G575" s="13" t="s">
        <v>3904</v>
      </c>
      <c r="H575" s="4">
        <v>9</v>
      </c>
      <c r="I575" s="13" t="s">
        <v>3904</v>
      </c>
      <c r="J575" s="22">
        <v>4830</v>
      </c>
      <c r="K575" s="4">
        <v>4830</v>
      </c>
      <c r="L575" s="13" t="s">
        <v>8256</v>
      </c>
      <c r="M575" s="4"/>
    </row>
    <row r="576" spans="1:14" customFormat="1" x14ac:dyDescent="0.25">
      <c r="A576" t="s">
        <v>575</v>
      </c>
      <c r="B576" s="22">
        <v>495</v>
      </c>
      <c r="C576" t="s">
        <v>4189</v>
      </c>
      <c r="D576" t="s">
        <v>6679</v>
      </c>
      <c r="E576" s="8" t="s">
        <v>4196</v>
      </c>
      <c r="F576" s="4">
        <v>9</v>
      </c>
      <c r="G576" s="13" t="s">
        <v>3904</v>
      </c>
      <c r="H576" s="4">
        <v>9</v>
      </c>
      <c r="I576" s="13" t="s">
        <v>3904</v>
      </c>
      <c r="J576" s="22">
        <v>4830</v>
      </c>
      <c r="K576" s="4">
        <v>4830</v>
      </c>
      <c r="L576" s="13" t="s">
        <v>8256</v>
      </c>
      <c r="M576" s="4"/>
    </row>
    <row r="577" spans="1:13" customFormat="1" x14ac:dyDescent="0.25">
      <c r="A577" t="s">
        <v>577</v>
      </c>
      <c r="B577" s="22">
        <v>495</v>
      </c>
      <c r="C577" t="s">
        <v>4189</v>
      </c>
      <c r="D577" t="s">
        <v>6679</v>
      </c>
      <c r="E577" s="8" t="s">
        <v>4195</v>
      </c>
      <c r="F577" s="4">
        <v>9</v>
      </c>
      <c r="G577" s="13" t="s">
        <v>3904</v>
      </c>
      <c r="H577" s="4">
        <v>9</v>
      </c>
      <c r="I577" s="13" t="s">
        <v>3904</v>
      </c>
      <c r="J577" s="22">
        <v>4830</v>
      </c>
      <c r="K577" s="4">
        <v>4830</v>
      </c>
      <c r="L577" s="13" t="s">
        <v>8256</v>
      </c>
      <c r="M577" s="4"/>
    </row>
    <row r="578" spans="1:13" customFormat="1" x14ac:dyDescent="0.25">
      <c r="A578" t="s">
        <v>579</v>
      </c>
      <c r="B578" s="22">
        <v>495</v>
      </c>
      <c r="C578" t="s">
        <v>4189</v>
      </c>
      <c r="D578" t="s">
        <v>6679</v>
      </c>
      <c r="E578" s="8" t="s">
        <v>4194</v>
      </c>
      <c r="F578" s="4">
        <v>9</v>
      </c>
      <c r="G578" s="13" t="s">
        <v>3904</v>
      </c>
      <c r="H578" s="4">
        <v>9</v>
      </c>
      <c r="I578" s="13" t="s">
        <v>3904</v>
      </c>
      <c r="J578" s="22">
        <v>4830</v>
      </c>
      <c r="K578" s="4">
        <v>4830</v>
      </c>
      <c r="L578" s="13" t="s">
        <v>8256</v>
      </c>
      <c r="M578" s="4"/>
    </row>
    <row r="579" spans="1:13" customFormat="1" x14ac:dyDescent="0.25">
      <c r="A579" t="s">
        <v>580</v>
      </c>
      <c r="B579" s="22">
        <v>495</v>
      </c>
      <c r="C579" t="s">
        <v>4189</v>
      </c>
      <c r="D579" t="s">
        <v>6679</v>
      </c>
      <c r="E579" s="8" t="s">
        <v>3922</v>
      </c>
      <c r="F579" s="4">
        <v>9</v>
      </c>
      <c r="G579" s="13" t="s">
        <v>3904</v>
      </c>
      <c r="H579" s="4">
        <v>9</v>
      </c>
      <c r="I579" s="13" t="s">
        <v>3904</v>
      </c>
      <c r="J579" s="22">
        <v>4830</v>
      </c>
      <c r="K579" s="4">
        <v>4830</v>
      </c>
      <c r="L579" s="13" t="s">
        <v>8256</v>
      </c>
      <c r="M579" s="4"/>
    </row>
    <row r="580" spans="1:13" customFormat="1" x14ac:dyDescent="0.25">
      <c r="A580" t="s">
        <v>581</v>
      </c>
      <c r="B580" s="22">
        <v>495</v>
      </c>
      <c r="C580" t="s">
        <v>4189</v>
      </c>
      <c r="D580" t="s">
        <v>6679</v>
      </c>
      <c r="E580" s="8" t="s">
        <v>3921</v>
      </c>
      <c r="F580" s="4">
        <v>9</v>
      </c>
      <c r="G580" s="13" t="s">
        <v>3904</v>
      </c>
      <c r="H580" s="4">
        <v>9</v>
      </c>
      <c r="I580" s="13" t="s">
        <v>3904</v>
      </c>
      <c r="J580" s="22">
        <v>4830</v>
      </c>
      <c r="K580" s="4">
        <v>4830</v>
      </c>
      <c r="L580" s="13" t="s">
        <v>8256</v>
      </c>
      <c r="M580" s="4"/>
    </row>
    <row r="581" spans="1:13" customFormat="1" x14ac:dyDescent="0.25">
      <c r="A581" t="s">
        <v>582</v>
      </c>
      <c r="B581" s="22">
        <v>495</v>
      </c>
      <c r="C581" t="s">
        <v>4189</v>
      </c>
      <c r="D581" t="s">
        <v>6679</v>
      </c>
      <c r="E581" s="8" t="s">
        <v>4179</v>
      </c>
      <c r="F581" s="4">
        <v>9</v>
      </c>
      <c r="G581" s="13" t="s">
        <v>3904</v>
      </c>
      <c r="H581" s="4">
        <v>9</v>
      </c>
      <c r="I581" s="13" t="s">
        <v>3904</v>
      </c>
      <c r="J581" s="22">
        <v>4830</v>
      </c>
      <c r="K581" s="4">
        <v>4830</v>
      </c>
      <c r="L581" s="13" t="s">
        <v>8256</v>
      </c>
      <c r="M581" s="4"/>
    </row>
    <row r="582" spans="1:13" customFormat="1" x14ac:dyDescent="0.25">
      <c r="A582" t="s">
        <v>583</v>
      </c>
      <c r="B582" s="22">
        <v>495</v>
      </c>
      <c r="C582" t="s">
        <v>4189</v>
      </c>
      <c r="D582" t="s">
        <v>6679</v>
      </c>
      <c r="E582" s="8" t="s">
        <v>3919</v>
      </c>
      <c r="F582" s="4">
        <v>9</v>
      </c>
      <c r="G582" s="13" t="s">
        <v>3904</v>
      </c>
      <c r="H582" s="4">
        <v>9</v>
      </c>
      <c r="I582" s="13" t="s">
        <v>3904</v>
      </c>
      <c r="J582" s="22">
        <v>4830</v>
      </c>
      <c r="K582" s="4">
        <v>4830</v>
      </c>
      <c r="L582" s="13" t="s">
        <v>8256</v>
      </c>
      <c r="M582" s="4"/>
    </row>
    <row r="583" spans="1:13" customFormat="1" x14ac:dyDescent="0.25">
      <c r="A583" t="s">
        <v>584</v>
      </c>
      <c r="B583" s="22">
        <v>495</v>
      </c>
      <c r="C583" t="s">
        <v>4189</v>
      </c>
      <c r="D583" t="s">
        <v>6679</v>
      </c>
      <c r="E583" s="8" t="s">
        <v>4193</v>
      </c>
      <c r="F583" s="4">
        <v>9</v>
      </c>
      <c r="G583" s="13" t="s">
        <v>3904</v>
      </c>
      <c r="H583" s="4">
        <v>9</v>
      </c>
      <c r="I583" s="13" t="s">
        <v>3904</v>
      </c>
      <c r="J583" s="22">
        <v>4830</v>
      </c>
      <c r="K583" s="4">
        <v>4830</v>
      </c>
      <c r="L583" s="13" t="s">
        <v>8256</v>
      </c>
      <c r="M583" s="4"/>
    </row>
    <row r="584" spans="1:13" customFormat="1" x14ac:dyDescent="0.25">
      <c r="A584" t="s">
        <v>585</v>
      </c>
      <c r="B584" s="22">
        <v>495</v>
      </c>
      <c r="C584" t="s">
        <v>4189</v>
      </c>
      <c r="D584" t="s">
        <v>6679</v>
      </c>
      <c r="E584" s="8" t="s">
        <v>3918</v>
      </c>
      <c r="F584" s="4">
        <v>9</v>
      </c>
      <c r="G584" s="13" t="s">
        <v>3904</v>
      </c>
      <c r="H584" s="4">
        <v>9</v>
      </c>
      <c r="I584" s="13" t="s">
        <v>3904</v>
      </c>
      <c r="J584" s="22">
        <v>4830</v>
      </c>
      <c r="K584" s="4">
        <v>4830</v>
      </c>
      <c r="L584" s="13" t="s">
        <v>8256</v>
      </c>
      <c r="M584" s="4"/>
    </row>
    <row r="585" spans="1:13" customFormat="1" x14ac:dyDescent="0.25">
      <c r="A585" t="s">
        <v>586</v>
      </c>
      <c r="B585" s="22">
        <v>495</v>
      </c>
      <c r="C585" t="s">
        <v>4189</v>
      </c>
      <c r="D585" t="s">
        <v>6679</v>
      </c>
      <c r="E585" s="8" t="s">
        <v>3917</v>
      </c>
      <c r="F585" s="4">
        <v>9</v>
      </c>
      <c r="G585" s="13" t="s">
        <v>3904</v>
      </c>
      <c r="H585" s="4">
        <v>9</v>
      </c>
      <c r="I585" s="13" t="s">
        <v>3904</v>
      </c>
      <c r="J585" s="22">
        <v>4830</v>
      </c>
      <c r="K585" s="4">
        <v>4830</v>
      </c>
      <c r="L585" s="13" t="s">
        <v>8256</v>
      </c>
      <c r="M585" s="4"/>
    </row>
    <row r="586" spans="1:13" customFormat="1" x14ac:dyDescent="0.25">
      <c r="A586" t="s">
        <v>587</v>
      </c>
      <c r="B586" s="22">
        <v>495</v>
      </c>
      <c r="C586" t="s">
        <v>4189</v>
      </c>
      <c r="D586" t="s">
        <v>6679</v>
      </c>
      <c r="E586" s="8" t="s">
        <v>4192</v>
      </c>
      <c r="F586" s="4">
        <v>9</v>
      </c>
      <c r="G586" s="13" t="s">
        <v>3904</v>
      </c>
      <c r="H586" s="4">
        <v>9</v>
      </c>
      <c r="I586" s="13" t="s">
        <v>3904</v>
      </c>
      <c r="J586" s="22">
        <v>4830</v>
      </c>
      <c r="K586" s="4">
        <v>4830</v>
      </c>
      <c r="L586" s="13" t="s">
        <v>8256</v>
      </c>
      <c r="M586" s="4"/>
    </row>
    <row r="587" spans="1:13" customFormat="1" x14ac:dyDescent="0.25">
      <c r="A587" t="s">
        <v>588</v>
      </c>
      <c r="B587" s="22">
        <v>495</v>
      </c>
      <c r="C587" t="s">
        <v>4189</v>
      </c>
      <c r="D587" t="s">
        <v>6679</v>
      </c>
      <c r="E587" s="8" t="s">
        <v>3915</v>
      </c>
      <c r="F587" s="4">
        <v>9</v>
      </c>
      <c r="G587" s="13" t="s">
        <v>3904</v>
      </c>
      <c r="H587" s="4">
        <v>9</v>
      </c>
      <c r="I587" s="13" t="s">
        <v>3904</v>
      </c>
      <c r="J587" s="22">
        <v>4830</v>
      </c>
      <c r="K587" s="4">
        <v>4830</v>
      </c>
      <c r="L587" s="13" t="s">
        <v>8256</v>
      </c>
      <c r="M587" s="4"/>
    </row>
    <row r="588" spans="1:13" customFormat="1" x14ac:dyDescent="0.25">
      <c r="A588" t="s">
        <v>589</v>
      </c>
      <c r="B588" s="22">
        <v>495</v>
      </c>
      <c r="C588" t="s">
        <v>4189</v>
      </c>
      <c r="D588" t="s">
        <v>6679</v>
      </c>
      <c r="E588" s="8" t="s">
        <v>4191</v>
      </c>
      <c r="F588" s="4">
        <v>9</v>
      </c>
      <c r="G588" s="13" t="s">
        <v>3904</v>
      </c>
      <c r="H588" s="4">
        <v>9</v>
      </c>
      <c r="I588" s="13" t="s">
        <v>3904</v>
      </c>
      <c r="J588" s="22">
        <v>4830</v>
      </c>
      <c r="K588" s="4">
        <v>4830</v>
      </c>
      <c r="L588" s="13" t="s">
        <v>8256</v>
      </c>
      <c r="M588" s="4"/>
    </row>
    <row r="589" spans="1:13" customFormat="1" x14ac:dyDescent="0.25">
      <c r="A589" t="s">
        <v>591</v>
      </c>
      <c r="B589" s="22">
        <v>495</v>
      </c>
      <c r="C589" t="s">
        <v>4189</v>
      </c>
      <c r="D589" t="s">
        <v>6679</v>
      </c>
      <c r="E589" s="8" t="s">
        <v>4190</v>
      </c>
      <c r="F589" s="4">
        <v>9</v>
      </c>
      <c r="G589" s="13" t="s">
        <v>3904</v>
      </c>
      <c r="H589" s="4">
        <v>9</v>
      </c>
      <c r="I589" s="13" t="s">
        <v>3904</v>
      </c>
      <c r="J589" s="22">
        <v>4830</v>
      </c>
      <c r="K589" s="4">
        <v>4830</v>
      </c>
      <c r="L589" s="13" t="s">
        <v>8256</v>
      </c>
      <c r="M589" s="4"/>
    </row>
    <row r="590" spans="1:13" customFormat="1" x14ac:dyDescent="0.25">
      <c r="A590" t="s">
        <v>593</v>
      </c>
      <c r="B590" s="22">
        <v>495</v>
      </c>
      <c r="C590" t="s">
        <v>4189</v>
      </c>
      <c r="D590" t="s">
        <v>6679</v>
      </c>
      <c r="E590" s="8" t="s">
        <v>4174</v>
      </c>
      <c r="F590" s="4">
        <v>9</v>
      </c>
      <c r="G590" s="13" t="s">
        <v>3904</v>
      </c>
      <c r="H590" s="4">
        <v>9</v>
      </c>
      <c r="I590" s="13" t="s">
        <v>3904</v>
      </c>
      <c r="J590" s="22">
        <v>4830</v>
      </c>
      <c r="K590" s="4">
        <v>4830</v>
      </c>
      <c r="L590" s="13" t="s">
        <v>8256</v>
      </c>
      <c r="M590" s="4"/>
    </row>
    <row r="591" spans="1:13" customFormat="1" x14ac:dyDescent="0.25">
      <c r="A591" t="s">
        <v>597</v>
      </c>
      <c r="B591" s="22">
        <v>495</v>
      </c>
      <c r="C591" t="s">
        <v>4189</v>
      </c>
      <c r="D591" t="s">
        <v>6679</v>
      </c>
      <c r="E591" s="8">
        <v>99</v>
      </c>
      <c r="F591" s="4">
        <v>9</v>
      </c>
      <c r="G591" s="13" t="s">
        <v>3904</v>
      </c>
      <c r="H591" s="4">
        <v>9</v>
      </c>
      <c r="I591" s="13" t="s">
        <v>3904</v>
      </c>
      <c r="J591" s="22">
        <v>4830</v>
      </c>
      <c r="K591" s="4">
        <v>4830</v>
      </c>
      <c r="L591" s="13" t="s">
        <v>8256</v>
      </c>
      <c r="M591" s="4"/>
    </row>
    <row r="592" spans="1:13" customFormat="1" x14ac:dyDescent="0.25">
      <c r="A592" t="s">
        <v>572</v>
      </c>
      <c r="B592" s="22">
        <v>495</v>
      </c>
      <c r="C592" t="s">
        <v>4189</v>
      </c>
      <c r="D592" t="s">
        <v>6679</v>
      </c>
      <c r="E592" s="8" t="s">
        <v>4197</v>
      </c>
      <c r="F592" s="4">
        <v>4</v>
      </c>
      <c r="G592" s="13" t="s">
        <v>3907</v>
      </c>
      <c r="H592" s="4">
        <v>9</v>
      </c>
      <c r="I592" s="13" t="s">
        <v>3904</v>
      </c>
      <c r="J592" s="22">
        <v>4840</v>
      </c>
      <c r="K592" s="4">
        <v>4840</v>
      </c>
      <c r="L592" s="13" t="s">
        <v>8258</v>
      </c>
      <c r="M592" s="4"/>
    </row>
    <row r="593" spans="1:13" customFormat="1" x14ac:dyDescent="0.25">
      <c r="A593" t="s">
        <v>574</v>
      </c>
      <c r="B593" s="22">
        <v>495</v>
      </c>
      <c r="C593" t="s">
        <v>4189</v>
      </c>
      <c r="D593" t="s">
        <v>6679</v>
      </c>
      <c r="E593" s="8" t="s">
        <v>4196</v>
      </c>
      <c r="F593" s="4">
        <v>4</v>
      </c>
      <c r="G593" s="13" t="s">
        <v>3907</v>
      </c>
      <c r="H593" s="4">
        <v>9</v>
      </c>
      <c r="I593" s="13" t="s">
        <v>3904</v>
      </c>
      <c r="J593" s="22">
        <v>4840</v>
      </c>
      <c r="K593" s="4">
        <v>4840</v>
      </c>
      <c r="L593" s="13" t="s">
        <v>8258</v>
      </c>
      <c r="M593" s="4"/>
    </row>
    <row r="594" spans="1:13" customFormat="1" x14ac:dyDescent="0.25">
      <c r="A594" t="s">
        <v>576</v>
      </c>
      <c r="B594" s="22">
        <v>495</v>
      </c>
      <c r="C594" t="s">
        <v>4189</v>
      </c>
      <c r="D594" t="s">
        <v>6679</v>
      </c>
      <c r="E594" s="8" t="s">
        <v>4195</v>
      </c>
      <c r="F594" s="4">
        <v>4</v>
      </c>
      <c r="G594" s="13" t="s">
        <v>3907</v>
      </c>
      <c r="H594" s="4">
        <v>9</v>
      </c>
      <c r="I594" s="13" t="s">
        <v>3904</v>
      </c>
      <c r="J594" s="22">
        <v>4840</v>
      </c>
      <c r="K594" s="4">
        <v>4840</v>
      </c>
      <c r="L594" s="13" t="s">
        <v>8258</v>
      </c>
      <c r="M594" s="4"/>
    </row>
    <row r="595" spans="1:13" customFormat="1" x14ac:dyDescent="0.25">
      <c r="A595" t="s">
        <v>578</v>
      </c>
      <c r="B595" s="22">
        <v>495</v>
      </c>
      <c r="C595" t="s">
        <v>4189</v>
      </c>
      <c r="D595" t="s">
        <v>6679</v>
      </c>
      <c r="E595" s="8" t="s">
        <v>4194</v>
      </c>
      <c r="F595" s="4">
        <v>4</v>
      </c>
      <c r="G595" s="13" t="s">
        <v>3907</v>
      </c>
      <c r="H595" s="4">
        <v>9</v>
      </c>
      <c r="I595" s="13" t="s">
        <v>3904</v>
      </c>
      <c r="J595" s="22">
        <v>4840</v>
      </c>
      <c r="K595" s="4">
        <v>4840</v>
      </c>
      <c r="L595" s="13" t="s">
        <v>8258</v>
      </c>
      <c r="M595" s="4"/>
    </row>
    <row r="596" spans="1:13" customFormat="1" x14ac:dyDescent="0.25">
      <c r="A596" t="s">
        <v>590</v>
      </c>
      <c r="B596" s="22">
        <v>495</v>
      </c>
      <c r="C596" t="s">
        <v>4189</v>
      </c>
      <c r="D596" t="s">
        <v>6679</v>
      </c>
      <c r="E596" s="8" t="s">
        <v>4190</v>
      </c>
      <c r="F596" s="4">
        <v>4</v>
      </c>
      <c r="G596" s="13" t="s">
        <v>3907</v>
      </c>
      <c r="H596" s="4">
        <v>9</v>
      </c>
      <c r="I596" s="13" t="s">
        <v>3904</v>
      </c>
      <c r="J596" s="22">
        <v>4840</v>
      </c>
      <c r="K596" s="4">
        <v>4840</v>
      </c>
      <c r="L596" s="13" t="s">
        <v>8258</v>
      </c>
      <c r="M596" s="4"/>
    </row>
    <row r="597" spans="1:13" customFormat="1" x14ac:dyDescent="0.25">
      <c r="A597" t="s">
        <v>592</v>
      </c>
      <c r="B597" s="22">
        <v>495</v>
      </c>
      <c r="C597" t="s">
        <v>4189</v>
      </c>
      <c r="D597" t="s">
        <v>6679</v>
      </c>
      <c r="E597" s="8" t="s">
        <v>4174</v>
      </c>
      <c r="F597" s="4">
        <v>4</v>
      </c>
      <c r="G597" s="13" t="s">
        <v>3907</v>
      </c>
      <c r="H597" s="4">
        <v>9</v>
      </c>
      <c r="I597" s="13" t="s">
        <v>3904</v>
      </c>
      <c r="J597" s="22">
        <v>4840</v>
      </c>
      <c r="K597" s="4">
        <v>4840</v>
      </c>
      <c r="L597" s="13" t="s">
        <v>8258</v>
      </c>
      <c r="M597" s="4"/>
    </row>
    <row r="598" spans="1:13" customFormat="1" x14ac:dyDescent="0.25">
      <c r="A598" t="s">
        <v>596</v>
      </c>
      <c r="B598" s="22">
        <v>495</v>
      </c>
      <c r="C598" t="s">
        <v>4189</v>
      </c>
      <c r="D598" t="s">
        <v>6679</v>
      </c>
      <c r="E598" s="8">
        <v>99</v>
      </c>
      <c r="F598" s="4">
        <v>4</v>
      </c>
      <c r="G598" s="13" t="s">
        <v>3907</v>
      </c>
      <c r="H598" s="4">
        <v>9</v>
      </c>
      <c r="I598" s="13" t="s">
        <v>3904</v>
      </c>
      <c r="J598" s="22">
        <v>4840</v>
      </c>
      <c r="K598" s="4">
        <v>4840</v>
      </c>
      <c r="L598" s="13" t="s">
        <v>8258</v>
      </c>
      <c r="M598" s="4"/>
    </row>
    <row r="599" spans="1:13" customFormat="1" x14ac:dyDescent="0.25">
      <c r="A599" t="s">
        <v>594</v>
      </c>
      <c r="B599" s="22">
        <v>495</v>
      </c>
      <c r="C599" t="s">
        <v>4189</v>
      </c>
      <c r="D599" t="s">
        <v>6679</v>
      </c>
      <c r="E599" s="8">
        <v>48</v>
      </c>
      <c r="F599" s="4">
        <v>9</v>
      </c>
      <c r="G599" s="13" t="s">
        <v>3904</v>
      </c>
      <c r="H599" s="4">
        <v>9</v>
      </c>
      <c r="I599" s="13" t="s">
        <v>3904</v>
      </c>
      <c r="J599" s="22">
        <v>125010000</v>
      </c>
      <c r="K599" s="22">
        <v>125010</v>
      </c>
      <c r="L599" s="13" t="s">
        <v>7004</v>
      </c>
      <c r="M599" s="4"/>
    </row>
    <row r="600" spans="1:13" customFormat="1" x14ac:dyDescent="0.25">
      <c r="A600" t="s">
        <v>595</v>
      </c>
      <c r="B600" s="22">
        <v>495</v>
      </c>
      <c r="C600" t="s">
        <v>4189</v>
      </c>
      <c r="D600" t="s">
        <v>6679</v>
      </c>
      <c r="E600" s="8">
        <v>49</v>
      </c>
      <c r="F600" s="4">
        <v>9</v>
      </c>
      <c r="G600" s="13" t="s">
        <v>3904</v>
      </c>
      <c r="H600" s="4">
        <v>9</v>
      </c>
      <c r="I600" s="13" t="s">
        <v>3904</v>
      </c>
      <c r="J600" s="22">
        <v>128010000</v>
      </c>
      <c r="K600" s="22">
        <v>128010</v>
      </c>
      <c r="L600" s="13" t="s">
        <v>7007</v>
      </c>
      <c r="M600" s="4"/>
    </row>
    <row r="601" spans="1:13" customFormat="1" x14ac:dyDescent="0.25">
      <c r="A601" t="s">
        <v>598</v>
      </c>
      <c r="B601" s="22">
        <v>496</v>
      </c>
      <c r="C601" t="s">
        <v>4188</v>
      </c>
      <c r="D601" t="s">
        <v>4188</v>
      </c>
      <c r="E601" s="8">
        <v>54</v>
      </c>
      <c r="F601" s="4">
        <v>9</v>
      </c>
      <c r="G601" s="13" t="s">
        <v>3904</v>
      </c>
      <c r="H601" s="4">
        <v>9</v>
      </c>
      <c r="I601" s="13" t="s">
        <v>3904</v>
      </c>
      <c r="J601" s="22">
        <v>4112</v>
      </c>
      <c r="K601" s="4">
        <v>4112</v>
      </c>
      <c r="L601" s="13" t="s">
        <v>8163</v>
      </c>
      <c r="M601" s="4"/>
    </row>
    <row r="602" spans="1:13" customFormat="1" x14ac:dyDescent="0.25">
      <c r="A602" t="s">
        <v>599</v>
      </c>
      <c r="B602" s="22">
        <v>496</v>
      </c>
      <c r="C602" t="s">
        <v>4188</v>
      </c>
      <c r="D602" t="s">
        <v>4188</v>
      </c>
      <c r="E602" s="8">
        <v>56</v>
      </c>
      <c r="F602" s="4">
        <v>9</v>
      </c>
      <c r="G602" s="13" t="s">
        <v>3904</v>
      </c>
      <c r="H602" s="4">
        <v>9</v>
      </c>
      <c r="I602" s="13" t="s">
        <v>3904</v>
      </c>
      <c r="J602" s="22">
        <v>4112</v>
      </c>
      <c r="K602" s="4">
        <v>4112</v>
      </c>
      <c r="L602" s="13" t="s">
        <v>8163</v>
      </c>
      <c r="M602" s="4"/>
    </row>
    <row r="603" spans="1:13" customFormat="1" x14ac:dyDescent="0.25">
      <c r="A603" t="s">
        <v>600</v>
      </c>
      <c r="B603" s="22">
        <v>496</v>
      </c>
      <c r="C603" t="s">
        <v>4188</v>
      </c>
      <c r="D603" t="s">
        <v>4188</v>
      </c>
      <c r="E603" s="8">
        <v>88</v>
      </c>
      <c r="F603" s="4">
        <v>9</v>
      </c>
      <c r="G603" s="13" t="s">
        <v>3904</v>
      </c>
      <c r="H603" s="4">
        <v>9</v>
      </c>
      <c r="I603" s="13" t="s">
        <v>3904</v>
      </c>
      <c r="J603" s="22">
        <v>4112</v>
      </c>
      <c r="K603" s="4">
        <v>4112</v>
      </c>
      <c r="L603" s="13" t="s">
        <v>8163</v>
      </c>
      <c r="M603" s="4"/>
    </row>
    <row r="604" spans="1:13" customFormat="1" x14ac:dyDescent="0.25">
      <c r="A604" t="s">
        <v>601</v>
      </c>
      <c r="B604" s="22">
        <v>496</v>
      </c>
      <c r="C604" t="s">
        <v>4188</v>
      </c>
      <c r="D604" t="s">
        <v>4188</v>
      </c>
      <c r="E604" s="8">
        <v>99</v>
      </c>
      <c r="F604" s="4">
        <v>4</v>
      </c>
      <c r="G604" s="13" t="s">
        <v>3907</v>
      </c>
      <c r="H604" s="4">
        <v>9</v>
      </c>
      <c r="I604" s="13" t="s">
        <v>3904</v>
      </c>
      <c r="J604" s="22">
        <v>4112</v>
      </c>
      <c r="K604" s="4">
        <v>4112</v>
      </c>
      <c r="L604" s="13" t="s">
        <v>8163</v>
      </c>
      <c r="M604" s="4"/>
    </row>
    <row r="605" spans="1:13" customFormat="1" x14ac:dyDescent="0.25">
      <c r="A605" t="s">
        <v>602</v>
      </c>
      <c r="B605" s="22">
        <v>496</v>
      </c>
      <c r="C605" t="s">
        <v>4188</v>
      </c>
      <c r="D605" t="s">
        <v>4188</v>
      </c>
      <c r="E605" s="8">
        <v>99</v>
      </c>
      <c r="F605" s="4">
        <v>9</v>
      </c>
      <c r="G605" s="13" t="s">
        <v>3904</v>
      </c>
      <c r="H605" s="4">
        <v>9</v>
      </c>
      <c r="I605" s="13" t="s">
        <v>3904</v>
      </c>
      <c r="J605" s="22">
        <v>4112</v>
      </c>
      <c r="K605" s="4">
        <v>4112</v>
      </c>
      <c r="L605" s="13" t="s">
        <v>8163</v>
      </c>
      <c r="M605" s="4"/>
    </row>
    <row r="606" spans="1:13" customFormat="1" x14ac:dyDescent="0.25">
      <c r="A606" t="s">
        <v>626</v>
      </c>
      <c r="B606" s="22">
        <v>497</v>
      </c>
      <c r="C606" t="s">
        <v>4173</v>
      </c>
      <c r="D606" t="s">
        <v>6680</v>
      </c>
      <c r="E606" s="8">
        <v>97</v>
      </c>
      <c r="F606" s="4">
        <v>9</v>
      </c>
      <c r="G606" s="13" t="s">
        <v>3904</v>
      </c>
      <c r="H606" s="4">
        <v>9</v>
      </c>
      <c r="I606" s="13" t="s">
        <v>3904</v>
      </c>
      <c r="J606" s="22">
        <v>4050</v>
      </c>
      <c r="K606" s="4">
        <v>4050</v>
      </c>
      <c r="L606" s="13" t="s">
        <v>8128</v>
      </c>
      <c r="M606" s="4"/>
    </row>
    <row r="607" spans="1:13" customFormat="1" x14ac:dyDescent="0.25">
      <c r="A607" t="s">
        <v>611</v>
      </c>
      <c r="B607" s="22">
        <v>497</v>
      </c>
      <c r="C607" t="s">
        <v>4173</v>
      </c>
      <c r="D607" t="s">
        <v>6680</v>
      </c>
      <c r="E607" s="8" t="s">
        <v>3922</v>
      </c>
      <c r="F607" s="4">
        <v>9</v>
      </c>
      <c r="G607" s="13" t="s">
        <v>3904</v>
      </c>
      <c r="H607" s="4">
        <v>9</v>
      </c>
      <c r="I607" s="13" t="s">
        <v>3904</v>
      </c>
      <c r="J607" s="22">
        <v>4830</v>
      </c>
      <c r="K607" s="4">
        <v>4830</v>
      </c>
      <c r="L607" s="13" t="s">
        <v>8256</v>
      </c>
      <c r="M607" s="4"/>
    </row>
    <row r="608" spans="1:13" customFormat="1" x14ac:dyDescent="0.25">
      <c r="A608" t="s">
        <v>612</v>
      </c>
      <c r="B608" s="22">
        <v>497</v>
      </c>
      <c r="C608" t="s">
        <v>4173</v>
      </c>
      <c r="D608" t="s">
        <v>6680</v>
      </c>
      <c r="E608" s="8" t="s">
        <v>3921</v>
      </c>
      <c r="F608" s="4">
        <v>9</v>
      </c>
      <c r="G608" s="13" t="s">
        <v>3904</v>
      </c>
      <c r="H608" s="4">
        <v>9</v>
      </c>
      <c r="I608" s="13" t="s">
        <v>3904</v>
      </c>
      <c r="J608" s="22">
        <v>4830</v>
      </c>
      <c r="K608" s="4">
        <v>4830</v>
      </c>
      <c r="L608" s="13" t="s">
        <v>8256</v>
      </c>
      <c r="M608" s="4"/>
    </row>
    <row r="609" spans="1:13" customFormat="1" x14ac:dyDescent="0.25">
      <c r="A609" t="s">
        <v>615</v>
      </c>
      <c r="B609" s="22">
        <v>497</v>
      </c>
      <c r="C609" t="s">
        <v>4173</v>
      </c>
      <c r="D609" t="s">
        <v>6680</v>
      </c>
      <c r="E609" s="8" t="s">
        <v>3919</v>
      </c>
      <c r="F609" s="4">
        <v>9</v>
      </c>
      <c r="G609" s="13" t="s">
        <v>3904</v>
      </c>
      <c r="H609" s="4">
        <v>9</v>
      </c>
      <c r="I609" s="13" t="s">
        <v>3904</v>
      </c>
      <c r="J609" s="22">
        <v>4830</v>
      </c>
      <c r="K609" s="4">
        <v>4830</v>
      </c>
      <c r="L609" s="13" t="s">
        <v>8256</v>
      </c>
      <c r="M609" s="4"/>
    </row>
    <row r="610" spans="1:13" customFormat="1" x14ac:dyDescent="0.25">
      <c r="A610" t="s">
        <v>617</v>
      </c>
      <c r="B610" s="22">
        <v>497</v>
      </c>
      <c r="C610" t="s">
        <v>4173</v>
      </c>
      <c r="D610" t="s">
        <v>6680</v>
      </c>
      <c r="E610" s="8" t="s">
        <v>3918</v>
      </c>
      <c r="F610" s="4">
        <v>9</v>
      </c>
      <c r="G610" s="13" t="s">
        <v>3904</v>
      </c>
      <c r="H610" s="4">
        <v>9</v>
      </c>
      <c r="I610" s="13" t="s">
        <v>3904</v>
      </c>
      <c r="J610" s="22">
        <v>4830</v>
      </c>
      <c r="K610" s="4">
        <v>4830</v>
      </c>
      <c r="L610" s="13" t="s">
        <v>8256</v>
      </c>
      <c r="M610" s="4"/>
    </row>
    <row r="611" spans="1:13" customFormat="1" x14ac:dyDescent="0.25">
      <c r="A611" t="s">
        <v>618</v>
      </c>
      <c r="B611" s="22">
        <v>497</v>
      </c>
      <c r="C611" t="s">
        <v>4173</v>
      </c>
      <c r="D611" t="s">
        <v>6680</v>
      </c>
      <c r="E611" s="8" t="s">
        <v>3917</v>
      </c>
      <c r="F611" s="4">
        <v>9</v>
      </c>
      <c r="G611" s="13" t="s">
        <v>3904</v>
      </c>
      <c r="H611" s="4">
        <v>9</v>
      </c>
      <c r="I611" s="13" t="s">
        <v>3904</v>
      </c>
      <c r="J611" s="22">
        <v>4830</v>
      </c>
      <c r="K611" s="4">
        <v>4830</v>
      </c>
      <c r="L611" s="13" t="s">
        <v>8256</v>
      </c>
      <c r="M611" s="4"/>
    </row>
    <row r="612" spans="1:13" customFormat="1" x14ac:dyDescent="0.25">
      <c r="A612" t="s">
        <v>620</v>
      </c>
      <c r="B612" s="22">
        <v>497</v>
      </c>
      <c r="C612" t="s">
        <v>4173</v>
      </c>
      <c r="D612" t="s">
        <v>6680</v>
      </c>
      <c r="E612" s="8" t="s">
        <v>3915</v>
      </c>
      <c r="F612" s="4">
        <v>9</v>
      </c>
      <c r="G612" s="13" t="s">
        <v>3904</v>
      </c>
      <c r="H612" s="4">
        <v>9</v>
      </c>
      <c r="I612" s="13" t="s">
        <v>3904</v>
      </c>
      <c r="J612" s="22">
        <v>4830</v>
      </c>
      <c r="K612" s="4">
        <v>4830</v>
      </c>
      <c r="L612" s="13" t="s">
        <v>8256</v>
      </c>
      <c r="M612" s="4"/>
    </row>
    <row r="613" spans="1:13" customFormat="1" x14ac:dyDescent="0.25">
      <c r="A613" t="s">
        <v>621</v>
      </c>
      <c r="B613" s="22">
        <v>497</v>
      </c>
      <c r="C613" t="s">
        <v>4173</v>
      </c>
      <c r="D613" t="s">
        <v>6680</v>
      </c>
      <c r="E613" s="8" t="s">
        <v>4175</v>
      </c>
      <c r="F613" s="4">
        <v>9</v>
      </c>
      <c r="G613" s="13" t="s">
        <v>3904</v>
      </c>
      <c r="H613" s="4">
        <v>9</v>
      </c>
      <c r="I613" s="13" t="s">
        <v>3904</v>
      </c>
      <c r="J613" s="22">
        <v>4830</v>
      </c>
      <c r="K613" s="4">
        <v>4830</v>
      </c>
      <c r="L613" s="13" t="s">
        <v>8256</v>
      </c>
      <c r="M613" s="4"/>
    </row>
    <row r="614" spans="1:13" customFormat="1" x14ac:dyDescent="0.25">
      <c r="A614" t="s">
        <v>603</v>
      </c>
      <c r="B614" s="22">
        <v>497</v>
      </c>
      <c r="C614" t="s">
        <v>4173</v>
      </c>
      <c r="D614" t="s">
        <v>6680</v>
      </c>
      <c r="E614" s="8" t="s">
        <v>4187</v>
      </c>
      <c r="F614" s="4">
        <v>9</v>
      </c>
      <c r="G614" s="13" t="s">
        <v>3904</v>
      </c>
      <c r="H614" s="4">
        <v>9</v>
      </c>
      <c r="I614" s="13" t="s">
        <v>3904</v>
      </c>
      <c r="J614" s="22">
        <v>5430</v>
      </c>
      <c r="K614" s="4">
        <v>5430</v>
      </c>
      <c r="L614" s="13" t="s">
        <v>8342</v>
      </c>
      <c r="M614" s="4"/>
    </row>
    <row r="615" spans="1:13" customFormat="1" x14ac:dyDescent="0.25">
      <c r="A615" t="s">
        <v>604</v>
      </c>
      <c r="B615" s="22">
        <v>497</v>
      </c>
      <c r="C615" t="s">
        <v>4173</v>
      </c>
      <c r="D615" t="s">
        <v>6680</v>
      </c>
      <c r="E615" s="8" t="s">
        <v>4186</v>
      </c>
      <c r="F615" s="4">
        <v>9</v>
      </c>
      <c r="G615" s="13" t="s">
        <v>3904</v>
      </c>
      <c r="H615" s="4">
        <v>9</v>
      </c>
      <c r="I615" s="13" t="s">
        <v>3904</v>
      </c>
      <c r="J615" s="22">
        <v>5430</v>
      </c>
      <c r="K615" s="4">
        <v>5430</v>
      </c>
      <c r="L615" s="13" t="s">
        <v>8342</v>
      </c>
      <c r="M615" s="4"/>
    </row>
    <row r="616" spans="1:13" customFormat="1" x14ac:dyDescent="0.25">
      <c r="A616" t="s">
        <v>605</v>
      </c>
      <c r="B616" s="22">
        <v>497</v>
      </c>
      <c r="C616" t="s">
        <v>4173</v>
      </c>
      <c r="D616" t="s">
        <v>6680</v>
      </c>
      <c r="E616" s="8" t="s">
        <v>4185</v>
      </c>
      <c r="F616" s="4">
        <v>9</v>
      </c>
      <c r="G616" s="13" t="s">
        <v>3904</v>
      </c>
      <c r="H616" s="4">
        <v>9</v>
      </c>
      <c r="I616" s="13" t="s">
        <v>3904</v>
      </c>
      <c r="J616" s="22">
        <v>5430</v>
      </c>
      <c r="K616" s="4">
        <v>5430</v>
      </c>
      <c r="L616" s="13" t="s">
        <v>8342</v>
      </c>
      <c r="M616" s="4"/>
    </row>
    <row r="617" spans="1:13" customFormat="1" x14ac:dyDescent="0.25">
      <c r="A617" t="s">
        <v>606</v>
      </c>
      <c r="B617" s="22">
        <v>497</v>
      </c>
      <c r="C617" t="s">
        <v>4173</v>
      </c>
      <c r="D617" t="s">
        <v>6680</v>
      </c>
      <c r="E617" s="8" t="s">
        <v>4184</v>
      </c>
      <c r="F617" s="4">
        <v>9</v>
      </c>
      <c r="G617" s="13" t="s">
        <v>3904</v>
      </c>
      <c r="H617" s="4">
        <v>9</v>
      </c>
      <c r="I617" s="13" t="s">
        <v>3904</v>
      </c>
      <c r="J617" s="22">
        <v>5430</v>
      </c>
      <c r="K617" s="4">
        <v>5430</v>
      </c>
      <c r="L617" s="13" t="s">
        <v>8342</v>
      </c>
      <c r="M617" s="4"/>
    </row>
    <row r="618" spans="1:13" customFormat="1" x14ac:dyDescent="0.25">
      <c r="A618" t="s">
        <v>607</v>
      </c>
      <c r="B618" s="22">
        <v>497</v>
      </c>
      <c r="C618" t="s">
        <v>4173</v>
      </c>
      <c r="D618" t="s">
        <v>6680</v>
      </c>
      <c r="E618" s="8" t="s">
        <v>4183</v>
      </c>
      <c r="F618" s="4">
        <v>9</v>
      </c>
      <c r="G618" s="13" t="s">
        <v>3904</v>
      </c>
      <c r="H618" s="4">
        <v>9</v>
      </c>
      <c r="I618" s="13" t="s">
        <v>3904</v>
      </c>
      <c r="J618" s="22">
        <v>5430</v>
      </c>
      <c r="K618" s="4">
        <v>5430</v>
      </c>
      <c r="L618" s="13" t="s">
        <v>8342</v>
      </c>
      <c r="M618" s="4"/>
    </row>
    <row r="619" spans="1:13" customFormat="1" x14ac:dyDescent="0.25">
      <c r="A619" t="s">
        <v>608</v>
      </c>
      <c r="B619" s="22">
        <v>497</v>
      </c>
      <c r="C619" t="s">
        <v>4173</v>
      </c>
      <c r="D619" t="s">
        <v>6680</v>
      </c>
      <c r="E619" s="8" t="s">
        <v>4182</v>
      </c>
      <c r="F619" s="4">
        <v>9</v>
      </c>
      <c r="G619" s="13" t="s">
        <v>3904</v>
      </c>
      <c r="H619" s="4">
        <v>9</v>
      </c>
      <c r="I619" s="13" t="s">
        <v>3904</v>
      </c>
      <c r="J619" s="22">
        <v>5430</v>
      </c>
      <c r="K619" s="4">
        <v>5430</v>
      </c>
      <c r="L619" s="13" t="s">
        <v>8342</v>
      </c>
      <c r="M619" s="4"/>
    </row>
    <row r="620" spans="1:13" customFormat="1" x14ac:dyDescent="0.25">
      <c r="A620" t="s">
        <v>609</v>
      </c>
      <c r="B620" s="22">
        <v>497</v>
      </c>
      <c r="C620" t="s">
        <v>4173</v>
      </c>
      <c r="D620" t="s">
        <v>6680</v>
      </c>
      <c r="E620" s="8" t="s">
        <v>4181</v>
      </c>
      <c r="F620" s="4">
        <v>9</v>
      </c>
      <c r="G620" s="13" t="s">
        <v>3904</v>
      </c>
      <c r="H620" s="4">
        <v>9</v>
      </c>
      <c r="I620" s="13" t="s">
        <v>3904</v>
      </c>
      <c r="J620" s="22">
        <v>5430</v>
      </c>
      <c r="K620" s="4">
        <v>5430</v>
      </c>
      <c r="L620" s="13" t="s">
        <v>8342</v>
      </c>
      <c r="M620" s="4"/>
    </row>
    <row r="621" spans="1:13" customFormat="1" x14ac:dyDescent="0.25">
      <c r="A621" t="s">
        <v>610</v>
      </c>
      <c r="B621" s="22">
        <v>497</v>
      </c>
      <c r="C621" t="s">
        <v>4173</v>
      </c>
      <c r="D621" t="s">
        <v>6680</v>
      </c>
      <c r="E621" s="8" t="s">
        <v>4180</v>
      </c>
      <c r="F621" s="4">
        <v>9</v>
      </c>
      <c r="G621" s="13" t="s">
        <v>3904</v>
      </c>
      <c r="H621" s="4">
        <v>9</v>
      </c>
      <c r="I621" s="13" t="s">
        <v>3904</v>
      </c>
      <c r="J621" s="22">
        <v>5430</v>
      </c>
      <c r="K621" s="4">
        <v>5430</v>
      </c>
      <c r="L621" s="13" t="s">
        <v>8342</v>
      </c>
      <c r="M621" s="4"/>
    </row>
    <row r="622" spans="1:13" customFormat="1" x14ac:dyDescent="0.25">
      <c r="A622" t="s">
        <v>613</v>
      </c>
      <c r="B622" s="22">
        <v>497</v>
      </c>
      <c r="C622" t="s">
        <v>4173</v>
      </c>
      <c r="D622" t="s">
        <v>6680</v>
      </c>
      <c r="E622" s="8" t="s">
        <v>4179</v>
      </c>
      <c r="F622" s="4">
        <v>9</v>
      </c>
      <c r="G622" s="13" t="s">
        <v>3904</v>
      </c>
      <c r="H622" s="4">
        <v>9</v>
      </c>
      <c r="I622" s="13" t="s">
        <v>3904</v>
      </c>
      <c r="J622" s="22">
        <v>5430</v>
      </c>
      <c r="K622" s="4">
        <v>5430</v>
      </c>
      <c r="L622" s="13" t="s">
        <v>8342</v>
      </c>
      <c r="M622" s="4"/>
    </row>
    <row r="623" spans="1:13" customFormat="1" x14ac:dyDescent="0.25">
      <c r="A623" t="s">
        <v>614</v>
      </c>
      <c r="B623" s="22">
        <v>497</v>
      </c>
      <c r="C623" t="s">
        <v>4173</v>
      </c>
      <c r="D623" t="s">
        <v>6680</v>
      </c>
      <c r="E623" s="8" t="s">
        <v>4178</v>
      </c>
      <c r="F623" s="4">
        <v>9</v>
      </c>
      <c r="G623" s="13" t="s">
        <v>3904</v>
      </c>
      <c r="H623" s="4">
        <v>9</v>
      </c>
      <c r="I623" s="13" t="s">
        <v>3904</v>
      </c>
      <c r="J623" s="22">
        <v>5430</v>
      </c>
      <c r="K623" s="4">
        <v>5430</v>
      </c>
      <c r="L623" s="13" t="s">
        <v>8342</v>
      </c>
      <c r="M623" s="4"/>
    </row>
    <row r="624" spans="1:13" customFormat="1" x14ac:dyDescent="0.25">
      <c r="A624" t="s">
        <v>616</v>
      </c>
      <c r="B624" s="22">
        <v>497</v>
      </c>
      <c r="C624" t="s">
        <v>4173</v>
      </c>
      <c r="D624" t="s">
        <v>6680</v>
      </c>
      <c r="E624" s="8" t="s">
        <v>4177</v>
      </c>
      <c r="F624" s="4">
        <v>9</v>
      </c>
      <c r="G624" s="13" t="s">
        <v>3904</v>
      </c>
      <c r="H624" s="4">
        <v>9</v>
      </c>
      <c r="I624" s="13" t="s">
        <v>3904</v>
      </c>
      <c r="J624" s="22">
        <v>5430</v>
      </c>
      <c r="K624" s="4">
        <v>5430</v>
      </c>
      <c r="L624" s="13" t="s">
        <v>8342</v>
      </c>
      <c r="M624" s="4"/>
    </row>
    <row r="625" spans="1:14" customFormat="1" x14ac:dyDescent="0.25">
      <c r="A625" t="s">
        <v>622</v>
      </c>
      <c r="B625" s="22">
        <v>497</v>
      </c>
      <c r="C625" t="s">
        <v>4173</v>
      </c>
      <c r="D625" t="s">
        <v>6680</v>
      </c>
      <c r="E625" s="8" t="s">
        <v>4174</v>
      </c>
      <c r="F625" s="4">
        <v>9</v>
      </c>
      <c r="G625" s="13" t="s">
        <v>3904</v>
      </c>
      <c r="H625" s="4">
        <v>9</v>
      </c>
      <c r="I625" s="13" t="s">
        <v>3904</v>
      </c>
      <c r="J625" s="22">
        <v>5430</v>
      </c>
      <c r="K625" s="4">
        <v>5430</v>
      </c>
      <c r="L625" s="13" t="s">
        <v>8342</v>
      </c>
      <c r="M625" s="4"/>
    </row>
    <row r="626" spans="1:14" customFormat="1" x14ac:dyDescent="0.25">
      <c r="A626" t="s">
        <v>625</v>
      </c>
      <c r="B626" s="22">
        <v>497</v>
      </c>
      <c r="C626" t="s">
        <v>4173</v>
      </c>
      <c r="D626" t="s">
        <v>6680</v>
      </c>
      <c r="E626" s="8">
        <v>92</v>
      </c>
      <c r="F626" s="4">
        <v>9</v>
      </c>
      <c r="G626" s="13" t="s">
        <v>3904</v>
      </c>
      <c r="H626" s="4">
        <v>9</v>
      </c>
      <c r="I626" s="13" t="s">
        <v>3904</v>
      </c>
      <c r="J626" s="22">
        <v>5430</v>
      </c>
      <c r="K626" s="4">
        <v>5430</v>
      </c>
      <c r="L626" s="13" t="s">
        <v>8342</v>
      </c>
      <c r="M626" s="4"/>
    </row>
    <row r="627" spans="1:14" customFormat="1" x14ac:dyDescent="0.25">
      <c r="A627" t="s">
        <v>627</v>
      </c>
      <c r="B627" s="22">
        <v>497</v>
      </c>
      <c r="C627" t="s">
        <v>4173</v>
      </c>
      <c r="D627" t="s">
        <v>6680</v>
      </c>
      <c r="E627" s="8">
        <v>99</v>
      </c>
      <c r="F627" s="4">
        <v>9</v>
      </c>
      <c r="G627" s="13" t="s">
        <v>3904</v>
      </c>
      <c r="H627" s="4">
        <v>9</v>
      </c>
      <c r="I627" s="13" t="s">
        <v>3904</v>
      </c>
      <c r="J627" s="22">
        <v>5430</v>
      </c>
      <c r="K627" s="4">
        <v>5430</v>
      </c>
      <c r="L627" s="13" t="s">
        <v>8342</v>
      </c>
      <c r="M627" s="4"/>
    </row>
    <row r="628" spans="1:14" customFormat="1" x14ac:dyDescent="0.25">
      <c r="A628" t="s">
        <v>619</v>
      </c>
      <c r="B628" s="22">
        <v>497</v>
      </c>
      <c r="C628" t="s">
        <v>4173</v>
      </c>
      <c r="D628" t="s">
        <v>6680</v>
      </c>
      <c r="E628" s="8" t="s">
        <v>4176</v>
      </c>
      <c r="F628" s="4">
        <v>9</v>
      </c>
      <c r="G628" s="13" t="s">
        <v>3904</v>
      </c>
      <c r="H628" s="4">
        <v>9</v>
      </c>
      <c r="I628" s="13" t="s">
        <v>3904</v>
      </c>
      <c r="J628" s="22">
        <v>5810</v>
      </c>
      <c r="K628" s="4">
        <v>5810</v>
      </c>
      <c r="L628" s="13" t="s">
        <v>8365</v>
      </c>
      <c r="M628" s="4"/>
    </row>
    <row r="629" spans="1:14" customFormat="1" x14ac:dyDescent="0.25">
      <c r="A629" t="s">
        <v>623</v>
      </c>
      <c r="B629" s="22">
        <v>497</v>
      </c>
      <c r="C629" t="s">
        <v>4173</v>
      </c>
      <c r="D629" t="s">
        <v>6680</v>
      </c>
      <c r="E629" s="8">
        <v>48</v>
      </c>
      <c r="F629" s="4">
        <v>9</v>
      </c>
      <c r="G629" s="13" t="s">
        <v>3904</v>
      </c>
      <c r="H629" s="4">
        <v>9</v>
      </c>
      <c r="I629" s="13" t="s">
        <v>3904</v>
      </c>
      <c r="J629" s="22">
        <v>125010000</v>
      </c>
      <c r="K629" s="22">
        <v>125010</v>
      </c>
      <c r="L629" s="13" t="s">
        <v>7004</v>
      </c>
      <c r="M629" s="4"/>
    </row>
    <row r="630" spans="1:14" customFormat="1" x14ac:dyDescent="0.25">
      <c r="A630" t="s">
        <v>624</v>
      </c>
      <c r="B630" s="22">
        <v>497</v>
      </c>
      <c r="C630" t="s">
        <v>4173</v>
      </c>
      <c r="D630" t="s">
        <v>6680</v>
      </c>
      <c r="E630" s="8">
        <v>49</v>
      </c>
      <c r="F630" s="4">
        <v>9</v>
      </c>
      <c r="G630" s="13" t="s">
        <v>3904</v>
      </c>
      <c r="H630" s="4">
        <v>9</v>
      </c>
      <c r="I630" s="13" t="s">
        <v>3904</v>
      </c>
      <c r="J630" s="22">
        <v>128010000</v>
      </c>
      <c r="K630" s="22">
        <v>128010</v>
      </c>
      <c r="L630" s="13" t="s">
        <v>7007</v>
      </c>
      <c r="M630" s="4"/>
    </row>
    <row r="631" spans="1:14" customFormat="1" x14ac:dyDescent="0.25">
      <c r="A631" t="s">
        <v>628</v>
      </c>
      <c r="B631" s="22">
        <v>498</v>
      </c>
      <c r="C631" s="5" t="s">
        <v>6489</v>
      </c>
      <c r="D631" s="5" t="s">
        <v>6681</v>
      </c>
      <c r="E631" s="8">
        <v>99</v>
      </c>
      <c r="F631" s="4">
        <v>4</v>
      </c>
      <c r="G631" s="13" t="s">
        <v>3907</v>
      </c>
      <c r="H631" s="4">
        <v>9</v>
      </c>
      <c r="I631" s="13" t="s">
        <v>3904</v>
      </c>
      <c r="J631" s="22">
        <v>110000000</v>
      </c>
      <c r="K631" s="22">
        <v>110000</v>
      </c>
      <c r="L631" s="13" t="s">
        <v>6951</v>
      </c>
      <c r="M631" s="4"/>
    </row>
    <row r="632" spans="1:14" customFormat="1" x14ac:dyDescent="0.25">
      <c r="A632" t="s">
        <v>629</v>
      </c>
      <c r="B632" s="22">
        <v>498</v>
      </c>
      <c r="C632" s="5" t="s">
        <v>6489</v>
      </c>
      <c r="D632" s="5" t="s">
        <v>6681</v>
      </c>
      <c r="E632" s="8">
        <v>99</v>
      </c>
      <c r="F632" s="4">
        <v>9</v>
      </c>
      <c r="G632" s="13" t="s">
        <v>3904</v>
      </c>
      <c r="H632" s="4">
        <v>9</v>
      </c>
      <c r="I632" s="13" t="s">
        <v>3904</v>
      </c>
      <c r="J632" s="22">
        <v>110000000</v>
      </c>
      <c r="K632" s="22">
        <v>110000</v>
      </c>
      <c r="L632" s="13" t="s">
        <v>6951</v>
      </c>
      <c r="M632" s="4"/>
    </row>
    <row r="633" spans="1:14" customFormat="1" x14ac:dyDescent="0.25">
      <c r="A633" t="s">
        <v>630</v>
      </c>
      <c r="B633" s="22">
        <v>499</v>
      </c>
      <c r="C633" s="5" t="s">
        <v>6489</v>
      </c>
      <c r="D633" s="5" t="s">
        <v>4422</v>
      </c>
      <c r="E633" s="8">
        <v>99</v>
      </c>
      <c r="F633" s="4">
        <v>9</v>
      </c>
      <c r="G633" s="13" t="s">
        <v>3904</v>
      </c>
      <c r="H633" s="4">
        <v>9</v>
      </c>
      <c r="I633" s="13" t="s">
        <v>3904</v>
      </c>
      <c r="J633" s="22">
        <v>121060000</v>
      </c>
      <c r="K633" s="22">
        <v>121060</v>
      </c>
      <c r="L633" s="13" t="s">
        <v>6999</v>
      </c>
      <c r="M633" s="4"/>
    </row>
    <row r="634" spans="1:14" customFormat="1" x14ac:dyDescent="0.25">
      <c r="A634" t="s">
        <v>632</v>
      </c>
      <c r="B634" s="22">
        <v>601</v>
      </c>
      <c r="C634" t="s">
        <v>4170</v>
      </c>
      <c r="D634" t="s">
        <v>8633</v>
      </c>
      <c r="E634" s="8">
        <v>99</v>
      </c>
      <c r="F634" s="4" t="s">
        <v>3911</v>
      </c>
      <c r="G634" s="13" t="s">
        <v>3910</v>
      </c>
      <c r="H634" s="4">
        <v>9</v>
      </c>
      <c r="I634" s="13" t="s">
        <v>3904</v>
      </c>
      <c r="J634" s="22">
        <v>3005</v>
      </c>
      <c r="K634" s="4">
        <v>3005</v>
      </c>
      <c r="L634" s="13" t="s">
        <v>7935</v>
      </c>
      <c r="M634" s="4"/>
    </row>
    <row r="635" spans="1:14" x14ac:dyDescent="0.25">
      <c r="A635" t="s">
        <v>633</v>
      </c>
      <c r="B635" s="22">
        <v>601</v>
      </c>
      <c r="C635" t="s">
        <v>4170</v>
      </c>
      <c r="D635" t="s">
        <v>8633</v>
      </c>
      <c r="E635" s="8">
        <v>99</v>
      </c>
      <c r="F635" s="4" t="s">
        <v>3909</v>
      </c>
      <c r="G635" s="13" t="s">
        <v>3908</v>
      </c>
      <c r="H635" s="4">
        <v>9</v>
      </c>
      <c r="I635" s="13" t="s">
        <v>3904</v>
      </c>
      <c r="J635" s="22">
        <v>3005</v>
      </c>
      <c r="K635" s="4">
        <v>3005</v>
      </c>
      <c r="L635" s="13" t="s">
        <v>7935</v>
      </c>
      <c r="M635" s="4"/>
      <c r="N635"/>
    </row>
    <row r="636" spans="1:14" customFormat="1" x14ac:dyDescent="0.25">
      <c r="A636" t="s">
        <v>634</v>
      </c>
      <c r="B636" s="22">
        <v>601</v>
      </c>
      <c r="C636" t="s">
        <v>4170</v>
      </c>
      <c r="D636" t="s">
        <v>8633</v>
      </c>
      <c r="E636" s="8">
        <v>99</v>
      </c>
      <c r="F636" s="4">
        <v>4</v>
      </c>
      <c r="G636" s="13" t="s">
        <v>3907</v>
      </c>
      <c r="H636" s="4">
        <v>9</v>
      </c>
      <c r="I636" s="13" t="s">
        <v>3904</v>
      </c>
      <c r="J636" s="22">
        <v>3005</v>
      </c>
      <c r="K636" s="4">
        <v>3005</v>
      </c>
      <c r="L636" s="13" t="s">
        <v>7935</v>
      </c>
      <c r="M636" s="4"/>
    </row>
    <row r="637" spans="1:14" customFormat="1" x14ac:dyDescent="0.25">
      <c r="A637" t="s">
        <v>635</v>
      </c>
      <c r="B637" s="22">
        <v>601</v>
      </c>
      <c r="C637" t="s">
        <v>4170</v>
      </c>
      <c r="D637" t="s">
        <v>8633</v>
      </c>
      <c r="E637" s="8">
        <v>99</v>
      </c>
      <c r="F637" s="4">
        <v>7</v>
      </c>
      <c r="G637" s="13" t="s">
        <v>3906</v>
      </c>
      <c r="H637" s="4">
        <v>9</v>
      </c>
      <c r="I637" s="13" t="s">
        <v>3904</v>
      </c>
      <c r="J637" s="22">
        <v>3005</v>
      </c>
      <c r="K637" s="4">
        <v>3005</v>
      </c>
      <c r="L637" s="13" t="s">
        <v>7935</v>
      </c>
      <c r="M637" s="4"/>
    </row>
    <row r="638" spans="1:14" customFormat="1" x14ac:dyDescent="0.25">
      <c r="A638" t="s">
        <v>636</v>
      </c>
      <c r="B638" s="22">
        <v>601</v>
      </c>
      <c r="C638" t="s">
        <v>4170</v>
      </c>
      <c r="D638" t="s">
        <v>8633</v>
      </c>
      <c r="E638" s="8">
        <v>99</v>
      </c>
      <c r="F638" s="4">
        <v>9</v>
      </c>
      <c r="G638" s="13" t="s">
        <v>3904</v>
      </c>
      <c r="H638" s="4">
        <v>9</v>
      </c>
      <c r="I638" s="13" t="s">
        <v>3904</v>
      </c>
      <c r="J638" s="22">
        <v>3010</v>
      </c>
      <c r="K638" s="4">
        <v>3010</v>
      </c>
      <c r="L638" s="13" t="s">
        <v>7938</v>
      </c>
      <c r="M638" s="4"/>
    </row>
    <row r="639" spans="1:14" customFormat="1" x14ac:dyDescent="0.25">
      <c r="A639" t="s">
        <v>640</v>
      </c>
      <c r="B639" s="22">
        <v>602</v>
      </c>
      <c r="C639" t="s">
        <v>4168</v>
      </c>
      <c r="D639" t="s">
        <v>8634</v>
      </c>
      <c r="E639" s="8" t="s">
        <v>4039</v>
      </c>
      <c r="F639" s="4">
        <v>9</v>
      </c>
      <c r="G639" s="13" t="s">
        <v>3904</v>
      </c>
      <c r="H639" s="4">
        <v>9</v>
      </c>
      <c r="I639" s="13" t="s">
        <v>3904</v>
      </c>
      <c r="J639" s="22">
        <v>3205</v>
      </c>
      <c r="K639" s="4">
        <v>3205</v>
      </c>
      <c r="L639" s="13" t="s">
        <v>7967</v>
      </c>
      <c r="M639" s="4"/>
    </row>
    <row r="640" spans="1:14" customFormat="1" x14ac:dyDescent="0.25">
      <c r="A640" t="s">
        <v>644</v>
      </c>
      <c r="B640" s="22">
        <v>602</v>
      </c>
      <c r="C640" t="s">
        <v>4168</v>
      </c>
      <c r="D640" t="s">
        <v>8634</v>
      </c>
      <c r="E640" s="8" t="s">
        <v>4169</v>
      </c>
      <c r="F640" s="4">
        <v>9</v>
      </c>
      <c r="G640" s="13" t="s">
        <v>3904</v>
      </c>
      <c r="H640" s="4">
        <v>9</v>
      </c>
      <c r="I640" s="13" t="s">
        <v>3904</v>
      </c>
      <c r="J640" s="22">
        <v>3205</v>
      </c>
      <c r="K640" s="4">
        <v>3205</v>
      </c>
      <c r="L640" s="13" t="s">
        <v>7967</v>
      </c>
      <c r="M640" s="4"/>
    </row>
    <row r="641" spans="1:14" customFormat="1" x14ac:dyDescent="0.25">
      <c r="A641" t="s">
        <v>646</v>
      </c>
      <c r="B641" s="22">
        <v>602</v>
      </c>
      <c r="C641" t="s">
        <v>4168</v>
      </c>
      <c r="D641" t="s">
        <v>8634</v>
      </c>
      <c r="E641" s="8">
        <v>99</v>
      </c>
      <c r="F641" s="4">
        <v>9</v>
      </c>
      <c r="G641" s="13" t="s">
        <v>3904</v>
      </c>
      <c r="H641" s="4">
        <v>9</v>
      </c>
      <c r="I641" s="13" t="s">
        <v>3904</v>
      </c>
      <c r="J641" s="22">
        <v>3205</v>
      </c>
      <c r="K641" s="4">
        <v>3205</v>
      </c>
      <c r="L641" s="13" t="s">
        <v>7967</v>
      </c>
      <c r="M641" s="4"/>
    </row>
    <row r="642" spans="1:14" customFormat="1" x14ac:dyDescent="0.25">
      <c r="A642" t="s">
        <v>637</v>
      </c>
      <c r="B642" s="22">
        <v>602</v>
      </c>
      <c r="C642" t="s">
        <v>4168</v>
      </c>
      <c r="D642" t="s">
        <v>8634</v>
      </c>
      <c r="E642" s="8" t="s">
        <v>4039</v>
      </c>
      <c r="F642" s="4" t="s">
        <v>3911</v>
      </c>
      <c r="G642" s="13" t="s">
        <v>3910</v>
      </c>
      <c r="H642" s="4">
        <v>9</v>
      </c>
      <c r="I642" s="13" t="s">
        <v>3904</v>
      </c>
      <c r="J642" s="22">
        <v>3210</v>
      </c>
      <c r="K642" s="4">
        <v>3210</v>
      </c>
      <c r="L642" s="13" t="s">
        <v>7968</v>
      </c>
      <c r="M642" s="4"/>
    </row>
    <row r="643" spans="1:14" customFormat="1" x14ac:dyDescent="0.25">
      <c r="A643" t="s">
        <v>638</v>
      </c>
      <c r="B643" s="22">
        <v>602</v>
      </c>
      <c r="C643" t="s">
        <v>4168</v>
      </c>
      <c r="D643" t="s">
        <v>8634</v>
      </c>
      <c r="E643" s="8" t="s">
        <v>4039</v>
      </c>
      <c r="F643" s="4" t="s">
        <v>3909</v>
      </c>
      <c r="G643" s="13" t="s">
        <v>3908</v>
      </c>
      <c r="H643" s="4">
        <v>9</v>
      </c>
      <c r="I643" s="13" t="s">
        <v>3904</v>
      </c>
      <c r="J643" s="22">
        <v>3210</v>
      </c>
      <c r="K643" s="4">
        <v>3210</v>
      </c>
      <c r="L643" s="13" t="s">
        <v>7968</v>
      </c>
      <c r="M643" s="4"/>
    </row>
    <row r="644" spans="1:14" customFormat="1" x14ac:dyDescent="0.25">
      <c r="A644" t="s">
        <v>639</v>
      </c>
      <c r="B644" s="22">
        <v>602</v>
      </c>
      <c r="C644" t="s">
        <v>4168</v>
      </c>
      <c r="D644" t="s">
        <v>8634</v>
      </c>
      <c r="E644" s="8" t="s">
        <v>4039</v>
      </c>
      <c r="F644" s="4">
        <v>4</v>
      </c>
      <c r="G644" s="13" t="s">
        <v>3907</v>
      </c>
      <c r="H644" s="4">
        <v>9</v>
      </c>
      <c r="I644" s="13" t="s">
        <v>3904</v>
      </c>
      <c r="J644" s="22">
        <v>3210</v>
      </c>
      <c r="K644" s="4">
        <v>3210</v>
      </c>
      <c r="L644" s="13" t="s">
        <v>7968</v>
      </c>
      <c r="M644" s="4"/>
    </row>
    <row r="645" spans="1:14" customFormat="1" x14ac:dyDescent="0.25">
      <c r="A645" t="s">
        <v>641</v>
      </c>
      <c r="B645" s="22">
        <v>602</v>
      </c>
      <c r="C645" t="s">
        <v>4168</v>
      </c>
      <c r="D645" t="s">
        <v>8634</v>
      </c>
      <c r="E645" s="8" t="s">
        <v>4169</v>
      </c>
      <c r="F645" s="4" t="s">
        <v>3911</v>
      </c>
      <c r="G645" s="13" t="s">
        <v>3910</v>
      </c>
      <c r="H645" s="4">
        <v>9</v>
      </c>
      <c r="I645" s="13" t="s">
        <v>3904</v>
      </c>
      <c r="J645" s="22">
        <v>3210</v>
      </c>
      <c r="K645" s="4">
        <v>3210</v>
      </c>
      <c r="L645" s="13" t="s">
        <v>7968</v>
      </c>
      <c r="M645" s="4"/>
    </row>
    <row r="646" spans="1:14" customFormat="1" x14ac:dyDescent="0.25">
      <c r="A646" t="s">
        <v>642</v>
      </c>
      <c r="B646" s="22">
        <v>602</v>
      </c>
      <c r="C646" t="s">
        <v>4168</v>
      </c>
      <c r="D646" t="s">
        <v>8634</v>
      </c>
      <c r="E646" s="8" t="s">
        <v>4169</v>
      </c>
      <c r="F646" s="4" t="s">
        <v>3909</v>
      </c>
      <c r="G646" s="13" t="s">
        <v>3908</v>
      </c>
      <c r="H646" s="4">
        <v>9</v>
      </c>
      <c r="I646" s="13" t="s">
        <v>3904</v>
      </c>
      <c r="J646" s="22">
        <v>3210</v>
      </c>
      <c r="K646" s="4">
        <v>3210</v>
      </c>
      <c r="L646" s="13" t="s">
        <v>7968</v>
      </c>
      <c r="M646" s="4"/>
    </row>
    <row r="647" spans="1:14" customFormat="1" x14ac:dyDescent="0.25">
      <c r="A647" t="s">
        <v>643</v>
      </c>
      <c r="B647" s="22">
        <v>602</v>
      </c>
      <c r="C647" t="s">
        <v>4168</v>
      </c>
      <c r="D647" t="s">
        <v>8634</v>
      </c>
      <c r="E647" s="8" t="s">
        <v>4169</v>
      </c>
      <c r="F647" s="4">
        <v>4</v>
      </c>
      <c r="G647" s="13" t="s">
        <v>3907</v>
      </c>
      <c r="H647" s="4">
        <v>9</v>
      </c>
      <c r="I647" s="13" t="s">
        <v>3904</v>
      </c>
      <c r="J647" s="22">
        <v>3210</v>
      </c>
      <c r="K647" s="4">
        <v>3210</v>
      </c>
      <c r="L647" s="13" t="s">
        <v>7968</v>
      </c>
      <c r="M647" s="4"/>
    </row>
    <row r="648" spans="1:14" customFormat="1" x14ac:dyDescent="0.25">
      <c r="A648" t="s">
        <v>645</v>
      </c>
      <c r="B648" s="22">
        <v>602</v>
      </c>
      <c r="C648" t="s">
        <v>4168</v>
      </c>
      <c r="D648" t="s">
        <v>8634</v>
      </c>
      <c r="E648" s="8">
        <v>99</v>
      </c>
      <c r="F648" s="4">
        <v>4</v>
      </c>
      <c r="G648" s="13" t="s">
        <v>3907</v>
      </c>
      <c r="H648" s="4">
        <v>9</v>
      </c>
      <c r="I648" s="13" t="s">
        <v>3904</v>
      </c>
      <c r="J648" s="22">
        <v>3210</v>
      </c>
      <c r="K648" s="4">
        <v>3210</v>
      </c>
      <c r="L648" s="13" t="s">
        <v>7968</v>
      </c>
      <c r="M648" s="4"/>
    </row>
    <row r="649" spans="1:14" customFormat="1" x14ac:dyDescent="0.25">
      <c r="A649" t="s">
        <v>647</v>
      </c>
      <c r="B649" s="22">
        <v>604</v>
      </c>
      <c r="C649" t="s">
        <v>4167</v>
      </c>
      <c r="D649" t="s">
        <v>8635</v>
      </c>
      <c r="E649" s="8">
        <v>99</v>
      </c>
      <c r="F649" s="4">
        <v>9</v>
      </c>
      <c r="G649" s="13" t="s">
        <v>3904</v>
      </c>
      <c r="H649" s="4">
        <v>9</v>
      </c>
      <c r="I649" s="13" t="s">
        <v>3904</v>
      </c>
      <c r="J649" s="22">
        <v>3205</v>
      </c>
      <c r="K649" s="4">
        <v>3205</v>
      </c>
      <c r="L649" s="13" t="s">
        <v>7967</v>
      </c>
      <c r="M649" s="4"/>
    </row>
    <row r="650" spans="1:14" customFormat="1" x14ac:dyDescent="0.25">
      <c r="A650" t="s">
        <v>648</v>
      </c>
      <c r="B650" s="22">
        <v>605</v>
      </c>
      <c r="C650" t="s">
        <v>4118</v>
      </c>
      <c r="D650" t="s">
        <v>8636</v>
      </c>
      <c r="E650" s="8">
        <v>99</v>
      </c>
      <c r="F650" s="4">
        <v>9</v>
      </c>
      <c r="G650" s="13" t="s">
        <v>3904</v>
      </c>
      <c r="H650" s="4">
        <v>9</v>
      </c>
      <c r="I650" s="13" t="s">
        <v>3904</v>
      </c>
      <c r="J650" s="22">
        <v>3205</v>
      </c>
      <c r="K650" s="4">
        <v>3205</v>
      </c>
      <c r="L650" s="13" t="s">
        <v>7967</v>
      </c>
      <c r="M650" s="4"/>
    </row>
    <row r="651" spans="1:14" customFormat="1" x14ac:dyDescent="0.25">
      <c r="A651" t="s">
        <v>650</v>
      </c>
      <c r="B651" s="22">
        <v>606</v>
      </c>
      <c r="C651" t="s">
        <v>4166</v>
      </c>
      <c r="D651" t="s">
        <v>8637</v>
      </c>
      <c r="E651" s="8">
        <v>18</v>
      </c>
      <c r="F651" s="4">
        <v>9</v>
      </c>
      <c r="G651" s="13" t="s">
        <v>3904</v>
      </c>
      <c r="H651" s="4">
        <v>9</v>
      </c>
      <c r="I651" s="13" t="s">
        <v>3904</v>
      </c>
      <c r="J651" s="22">
        <v>3205</v>
      </c>
      <c r="K651" s="4">
        <v>3205</v>
      </c>
      <c r="L651" s="13" t="s">
        <v>7967</v>
      </c>
      <c r="M651" s="4"/>
    </row>
    <row r="652" spans="1:14" customFormat="1" x14ac:dyDescent="0.25">
      <c r="A652" t="s">
        <v>651</v>
      </c>
      <c r="B652" s="22">
        <v>606</v>
      </c>
      <c r="C652" t="s">
        <v>4166</v>
      </c>
      <c r="D652" t="s">
        <v>8637</v>
      </c>
      <c r="E652" s="8">
        <v>88</v>
      </c>
      <c r="F652" s="4">
        <v>9</v>
      </c>
      <c r="G652" s="13" t="s">
        <v>3904</v>
      </c>
      <c r="H652" s="4">
        <v>9</v>
      </c>
      <c r="I652" s="13" t="s">
        <v>3904</v>
      </c>
      <c r="J652" s="22">
        <v>3205</v>
      </c>
      <c r="K652" s="4">
        <v>3205</v>
      </c>
      <c r="L652" s="13" t="s">
        <v>7967</v>
      </c>
      <c r="M652" s="4"/>
    </row>
    <row r="653" spans="1:14" x14ac:dyDescent="0.25">
      <c r="A653" t="s">
        <v>652</v>
      </c>
      <c r="B653" s="22">
        <v>606</v>
      </c>
      <c r="C653" t="s">
        <v>4166</v>
      </c>
      <c r="D653" t="s">
        <v>8637</v>
      </c>
      <c r="E653" s="8">
        <v>99</v>
      </c>
      <c r="F653" s="4">
        <v>9</v>
      </c>
      <c r="G653" s="13" t="s">
        <v>3904</v>
      </c>
      <c r="H653" s="4">
        <v>9</v>
      </c>
      <c r="I653" s="13" t="s">
        <v>3904</v>
      </c>
      <c r="J653" s="22">
        <v>3205</v>
      </c>
      <c r="K653" s="4">
        <v>3205</v>
      </c>
      <c r="L653" s="13" t="s">
        <v>7967</v>
      </c>
      <c r="M653" s="4"/>
      <c r="N653"/>
    </row>
    <row r="654" spans="1:14" customFormat="1" x14ac:dyDescent="0.25">
      <c r="A654" t="s">
        <v>654</v>
      </c>
      <c r="B654" s="22">
        <v>607</v>
      </c>
      <c r="C654" t="s">
        <v>6493</v>
      </c>
      <c r="D654" t="s">
        <v>8638</v>
      </c>
      <c r="E654" s="8">
        <v>99</v>
      </c>
      <c r="F654" s="4">
        <v>9</v>
      </c>
      <c r="G654" s="13" t="s">
        <v>3904</v>
      </c>
      <c r="H654" s="4">
        <v>9</v>
      </c>
      <c r="I654" s="13" t="s">
        <v>3904</v>
      </c>
      <c r="J654" s="22">
        <v>3205</v>
      </c>
      <c r="K654" s="4">
        <v>3205</v>
      </c>
      <c r="L654" s="13" t="s">
        <v>7967</v>
      </c>
      <c r="M654" s="4"/>
    </row>
    <row r="655" spans="1:14" customFormat="1" x14ac:dyDescent="0.25">
      <c r="A655" t="s">
        <v>656</v>
      </c>
      <c r="B655" s="22">
        <v>608</v>
      </c>
      <c r="C655" t="s">
        <v>4164</v>
      </c>
      <c r="D655" t="s">
        <v>8639</v>
      </c>
      <c r="E655" s="8">
        <v>99</v>
      </c>
      <c r="F655" s="4">
        <v>9</v>
      </c>
      <c r="G655" s="13" t="s">
        <v>3904</v>
      </c>
      <c r="H655" s="4">
        <v>9</v>
      </c>
      <c r="I655" s="13" t="s">
        <v>3904</v>
      </c>
      <c r="J655" s="22">
        <v>3205</v>
      </c>
      <c r="K655" s="4">
        <v>3205</v>
      </c>
      <c r="L655" s="13" t="s">
        <v>7967</v>
      </c>
      <c r="M655" s="4"/>
    </row>
    <row r="656" spans="1:14" customFormat="1" x14ac:dyDescent="0.25">
      <c r="A656" t="s">
        <v>661</v>
      </c>
      <c r="B656" s="22">
        <v>611</v>
      </c>
      <c r="C656" t="s">
        <v>6498</v>
      </c>
      <c r="D656" t="s">
        <v>8640</v>
      </c>
      <c r="E656" s="8">
        <v>99</v>
      </c>
      <c r="F656" s="4">
        <v>9</v>
      </c>
      <c r="G656" s="13" t="s">
        <v>3904</v>
      </c>
      <c r="H656" s="4">
        <v>9</v>
      </c>
      <c r="I656" s="13" t="s">
        <v>3904</v>
      </c>
      <c r="J656" s="22">
        <v>3205</v>
      </c>
      <c r="K656" s="4">
        <v>3205</v>
      </c>
      <c r="L656" s="13" t="s">
        <v>7967</v>
      </c>
      <c r="M656" s="4"/>
    </row>
    <row r="657" spans="1:14" x14ac:dyDescent="0.25">
      <c r="A657" t="s">
        <v>660</v>
      </c>
      <c r="B657" s="22">
        <v>611</v>
      </c>
      <c r="C657" t="s">
        <v>6498</v>
      </c>
      <c r="D657" t="s">
        <v>8640</v>
      </c>
      <c r="E657" s="8">
        <v>99</v>
      </c>
      <c r="F657" s="4">
        <v>4</v>
      </c>
      <c r="G657" s="13" t="s">
        <v>3907</v>
      </c>
      <c r="H657" s="4">
        <v>9</v>
      </c>
      <c r="I657" s="13" t="s">
        <v>3904</v>
      </c>
      <c r="J657" s="22">
        <v>3210</v>
      </c>
      <c r="K657" s="4">
        <v>3210</v>
      </c>
      <c r="L657" s="13" t="s">
        <v>7968</v>
      </c>
      <c r="M657" s="4"/>
      <c r="N657"/>
    </row>
    <row r="658" spans="1:14" customFormat="1" x14ac:dyDescent="0.25">
      <c r="A658" t="s">
        <v>663</v>
      </c>
      <c r="B658" s="22">
        <v>612</v>
      </c>
      <c r="C658" t="s">
        <v>4159</v>
      </c>
      <c r="D658" t="s">
        <v>8641</v>
      </c>
      <c r="E658" s="8">
        <v>99</v>
      </c>
      <c r="F658" s="4">
        <v>9</v>
      </c>
      <c r="G658" s="13" t="s">
        <v>3904</v>
      </c>
      <c r="H658" s="4">
        <v>9</v>
      </c>
      <c r="I658" s="13" t="s">
        <v>3904</v>
      </c>
      <c r="J658" s="22">
        <v>3205</v>
      </c>
      <c r="K658" s="4">
        <v>3205</v>
      </c>
      <c r="L658" s="13" t="s">
        <v>7967</v>
      </c>
      <c r="M658" s="4"/>
    </row>
    <row r="659" spans="1:14" x14ac:dyDescent="0.25">
      <c r="A659" t="s">
        <v>664</v>
      </c>
      <c r="B659" s="22">
        <v>614</v>
      </c>
      <c r="C659" t="s">
        <v>4158</v>
      </c>
      <c r="D659" t="s">
        <v>8642</v>
      </c>
      <c r="E659" s="8">
        <v>18</v>
      </c>
      <c r="F659" s="4">
        <v>9</v>
      </c>
      <c r="G659" s="13" t="s">
        <v>3904</v>
      </c>
      <c r="H659" s="4">
        <v>9</v>
      </c>
      <c r="I659" s="13" t="s">
        <v>3904</v>
      </c>
      <c r="J659" s="22">
        <v>3205</v>
      </c>
      <c r="K659" s="4">
        <v>3205</v>
      </c>
      <c r="L659" s="13" t="s">
        <v>7967</v>
      </c>
      <c r="M659" s="4"/>
      <c r="N659"/>
    </row>
    <row r="660" spans="1:14" customFormat="1" x14ac:dyDescent="0.25">
      <c r="A660" t="s">
        <v>665</v>
      </c>
      <c r="B660" s="22">
        <v>614</v>
      </c>
      <c r="C660" t="s">
        <v>4158</v>
      </c>
      <c r="D660" t="s">
        <v>8642</v>
      </c>
      <c r="E660" s="8">
        <v>88</v>
      </c>
      <c r="F660" s="4">
        <v>9</v>
      </c>
      <c r="G660" s="13" t="s">
        <v>3904</v>
      </c>
      <c r="H660" s="4">
        <v>9</v>
      </c>
      <c r="I660" s="13" t="s">
        <v>3904</v>
      </c>
      <c r="J660" s="22">
        <v>3205</v>
      </c>
      <c r="K660" s="4">
        <v>3205</v>
      </c>
      <c r="L660" s="13" t="s">
        <v>7967</v>
      </c>
      <c r="M660" s="4"/>
    </row>
    <row r="661" spans="1:14" x14ac:dyDescent="0.25">
      <c r="A661" t="s">
        <v>666</v>
      </c>
      <c r="B661" s="22">
        <v>614</v>
      </c>
      <c r="C661" t="s">
        <v>4158</v>
      </c>
      <c r="D661" t="s">
        <v>8642</v>
      </c>
      <c r="E661" s="8">
        <v>99</v>
      </c>
      <c r="F661" s="4">
        <v>9</v>
      </c>
      <c r="G661" s="13" t="s">
        <v>3904</v>
      </c>
      <c r="H661" s="4">
        <v>9</v>
      </c>
      <c r="I661" s="13" t="s">
        <v>3904</v>
      </c>
      <c r="J661" s="22">
        <v>3205</v>
      </c>
      <c r="K661" s="4">
        <v>3205</v>
      </c>
      <c r="L661" s="13" t="s">
        <v>7967</v>
      </c>
      <c r="M661" s="4"/>
      <c r="N661"/>
    </row>
    <row r="662" spans="1:14" x14ac:dyDescent="0.25">
      <c r="A662"/>
      <c r="B662" s="34">
        <v>616</v>
      </c>
      <c r="C662"/>
      <c r="D662"/>
      <c r="E662" s="8"/>
      <c r="F662" s="4"/>
      <c r="G662" s="13"/>
      <c r="H662" s="4"/>
      <c r="I662" s="13"/>
      <c r="J662" s="22"/>
      <c r="K662" s="4">
        <v>3205</v>
      </c>
      <c r="L662" s="13" t="s">
        <v>7967</v>
      </c>
      <c r="M662" s="4"/>
      <c r="N662"/>
    </row>
    <row r="663" spans="1:14" x14ac:dyDescent="0.25">
      <c r="A663" t="s">
        <v>671</v>
      </c>
      <c r="B663" s="22">
        <v>618</v>
      </c>
      <c r="C663" t="s">
        <v>4154</v>
      </c>
      <c r="D663" t="s">
        <v>8643</v>
      </c>
      <c r="E663" s="8">
        <v>99</v>
      </c>
      <c r="F663" s="4">
        <v>9</v>
      </c>
      <c r="G663" s="13" t="s">
        <v>3904</v>
      </c>
      <c r="H663" s="4">
        <v>9</v>
      </c>
      <c r="I663" s="13" t="s">
        <v>3904</v>
      </c>
      <c r="J663" s="22">
        <v>3205</v>
      </c>
      <c r="K663" s="4">
        <v>3205</v>
      </c>
      <c r="L663" s="13" t="s">
        <v>7967</v>
      </c>
      <c r="M663" s="4"/>
      <c r="N663"/>
    </row>
    <row r="664" spans="1:14" x14ac:dyDescent="0.25">
      <c r="A664"/>
      <c r="B664" s="34">
        <v>619</v>
      </c>
      <c r="C664"/>
      <c r="D664"/>
      <c r="E664" s="8"/>
      <c r="F664" s="4"/>
      <c r="G664" s="13"/>
      <c r="H664" s="4"/>
      <c r="I664" s="13"/>
      <c r="J664" s="22"/>
      <c r="K664" s="4">
        <v>3205</v>
      </c>
      <c r="L664" s="13" t="s">
        <v>7967</v>
      </c>
      <c r="M664" s="4"/>
      <c r="N664"/>
    </row>
    <row r="665" spans="1:14" x14ac:dyDescent="0.25">
      <c r="A665" t="s">
        <v>674</v>
      </c>
      <c r="B665" s="22">
        <v>620</v>
      </c>
      <c r="C665" t="s">
        <v>4152</v>
      </c>
      <c r="D665" t="s">
        <v>8644</v>
      </c>
      <c r="E665" s="8">
        <v>99</v>
      </c>
      <c r="F665" s="4">
        <v>9</v>
      </c>
      <c r="G665" s="13" t="s">
        <v>3904</v>
      </c>
      <c r="H665" s="4">
        <v>9</v>
      </c>
      <c r="I665" s="13" t="s">
        <v>3904</v>
      </c>
      <c r="J665" s="22">
        <v>3205</v>
      </c>
      <c r="K665" s="4">
        <v>3205</v>
      </c>
      <c r="L665" s="13" t="s">
        <v>7967</v>
      </c>
      <c r="M665" s="4"/>
      <c r="N665"/>
    </row>
    <row r="666" spans="1:14" customFormat="1" x14ac:dyDescent="0.25">
      <c r="A666" t="s">
        <v>675</v>
      </c>
      <c r="B666" s="22">
        <v>621</v>
      </c>
      <c r="C666" t="s">
        <v>4151</v>
      </c>
      <c r="D666" t="s">
        <v>8645</v>
      </c>
      <c r="E666" s="8">
        <v>99</v>
      </c>
      <c r="F666" s="4">
        <v>9</v>
      </c>
      <c r="G666" s="13" t="s">
        <v>3904</v>
      </c>
      <c r="H666" s="4">
        <v>9</v>
      </c>
      <c r="I666" s="13" t="s">
        <v>3904</v>
      </c>
      <c r="J666" s="22">
        <v>3205</v>
      </c>
      <c r="K666" s="4">
        <v>3205</v>
      </c>
      <c r="L666" s="13" t="s">
        <v>7967</v>
      </c>
      <c r="M666" s="4"/>
    </row>
    <row r="667" spans="1:14" customFormat="1" x14ac:dyDescent="0.25">
      <c r="A667" t="s">
        <v>676</v>
      </c>
      <c r="B667" s="22">
        <v>622</v>
      </c>
      <c r="C667" t="s">
        <v>4150</v>
      </c>
      <c r="D667" t="s">
        <v>8646</v>
      </c>
      <c r="E667" s="8">
        <v>99</v>
      </c>
      <c r="F667" s="4">
        <v>9</v>
      </c>
      <c r="G667" s="13" t="s">
        <v>3904</v>
      </c>
      <c r="H667" s="4">
        <v>9</v>
      </c>
      <c r="I667" s="13" t="s">
        <v>3904</v>
      </c>
      <c r="J667" s="22">
        <v>3205</v>
      </c>
      <c r="K667" s="4">
        <v>3205</v>
      </c>
      <c r="L667" s="13" t="s">
        <v>7967</v>
      </c>
      <c r="M667" s="4"/>
    </row>
    <row r="668" spans="1:14" customFormat="1" x14ac:dyDescent="0.25">
      <c r="B668" s="34">
        <v>623</v>
      </c>
      <c r="E668" s="8"/>
      <c r="F668" s="4"/>
      <c r="G668" s="13"/>
      <c r="H668" s="4"/>
      <c r="I668" s="13"/>
      <c r="J668" s="22"/>
      <c r="K668" s="4">
        <v>3205</v>
      </c>
      <c r="L668" s="13" t="s">
        <v>7967</v>
      </c>
      <c r="M668" s="4"/>
    </row>
    <row r="669" spans="1:14" x14ac:dyDescent="0.25">
      <c r="A669" t="s">
        <v>677</v>
      </c>
      <c r="B669" s="22">
        <v>624</v>
      </c>
      <c r="C669" t="s">
        <v>4149</v>
      </c>
      <c r="D669" t="s">
        <v>8647</v>
      </c>
      <c r="E669" s="8">
        <v>99</v>
      </c>
      <c r="F669" s="4">
        <v>9</v>
      </c>
      <c r="G669" s="13" t="s">
        <v>3904</v>
      </c>
      <c r="H669" s="4">
        <v>9</v>
      </c>
      <c r="I669" s="13" t="s">
        <v>3904</v>
      </c>
      <c r="J669" s="22">
        <v>3205</v>
      </c>
      <c r="K669" s="4">
        <v>3205</v>
      </c>
      <c r="L669" s="13" t="s">
        <v>7967</v>
      </c>
      <c r="M669" s="4"/>
      <c r="N669"/>
    </row>
    <row r="670" spans="1:14" x14ac:dyDescent="0.25">
      <c r="A670"/>
      <c r="B670" s="34">
        <v>625</v>
      </c>
      <c r="C670"/>
      <c r="D670"/>
      <c r="E670" s="8"/>
      <c r="F670" s="4"/>
      <c r="G670" s="13"/>
      <c r="H670" s="4"/>
      <c r="I670" s="13"/>
      <c r="J670" s="22"/>
      <c r="K670" s="4">
        <v>3205</v>
      </c>
      <c r="L670" s="13" t="s">
        <v>7967</v>
      </c>
      <c r="M670" s="4"/>
      <c r="N670"/>
    </row>
    <row r="671" spans="1:14" customFormat="1" x14ac:dyDescent="0.25">
      <c r="A671" t="s">
        <v>678</v>
      </c>
      <c r="B671" s="22">
        <v>626</v>
      </c>
      <c r="C671" t="s">
        <v>4148</v>
      </c>
      <c r="D671" t="s">
        <v>8648</v>
      </c>
      <c r="E671" s="8">
        <v>99</v>
      </c>
      <c r="F671" s="4">
        <v>9</v>
      </c>
      <c r="G671" s="13" t="s">
        <v>3904</v>
      </c>
      <c r="H671" s="4">
        <v>9</v>
      </c>
      <c r="I671" s="13" t="s">
        <v>3904</v>
      </c>
      <c r="J671" s="22">
        <v>3205</v>
      </c>
      <c r="K671" s="4">
        <v>3205</v>
      </c>
      <c r="L671" s="13" t="s">
        <v>7967</v>
      </c>
      <c r="M671" s="4"/>
    </row>
    <row r="672" spans="1:14" customFormat="1" x14ac:dyDescent="0.25">
      <c r="A672" t="s">
        <v>679</v>
      </c>
      <c r="B672" s="22">
        <v>627</v>
      </c>
      <c r="C672" t="s">
        <v>4147</v>
      </c>
      <c r="D672" t="s">
        <v>8649</v>
      </c>
      <c r="E672" s="8">
        <v>99</v>
      </c>
      <c r="F672" s="4">
        <v>9</v>
      </c>
      <c r="G672" s="13" t="s">
        <v>3904</v>
      </c>
      <c r="H672" s="4">
        <v>9</v>
      </c>
      <c r="I672" s="13" t="s">
        <v>3904</v>
      </c>
      <c r="J672" s="22">
        <v>3205</v>
      </c>
      <c r="K672" s="4">
        <v>3205</v>
      </c>
      <c r="L672" s="13" t="s">
        <v>7967</v>
      </c>
      <c r="M672" s="4"/>
    </row>
    <row r="673" spans="1:14" customFormat="1" x14ac:dyDescent="0.25">
      <c r="A673" t="s">
        <v>687</v>
      </c>
      <c r="B673" s="22">
        <v>635</v>
      </c>
      <c r="C673" t="s">
        <v>6512</v>
      </c>
      <c r="D673" t="s">
        <v>8650</v>
      </c>
      <c r="E673" s="8">
        <v>99</v>
      </c>
      <c r="F673" s="4">
        <v>9</v>
      </c>
      <c r="G673" s="13" t="s">
        <v>3904</v>
      </c>
      <c r="H673" s="4">
        <v>9</v>
      </c>
      <c r="I673" s="13" t="s">
        <v>3904</v>
      </c>
      <c r="J673" s="22">
        <v>3205</v>
      </c>
      <c r="K673" s="4">
        <v>3205</v>
      </c>
      <c r="L673" s="13" t="s">
        <v>7967</v>
      </c>
      <c r="M673" s="4"/>
    </row>
    <row r="674" spans="1:14" customFormat="1" x14ac:dyDescent="0.25">
      <c r="A674" t="s">
        <v>691</v>
      </c>
      <c r="B674" s="22">
        <v>638</v>
      </c>
      <c r="C674" t="s">
        <v>4139</v>
      </c>
      <c r="D674" t="s">
        <v>8651</v>
      </c>
      <c r="E674" s="8">
        <v>99</v>
      </c>
      <c r="F674" s="4">
        <v>9</v>
      </c>
      <c r="G674" s="13" t="s">
        <v>3904</v>
      </c>
      <c r="H674" s="4">
        <v>9</v>
      </c>
      <c r="I674" s="13" t="s">
        <v>3904</v>
      </c>
      <c r="J674" s="22">
        <v>3205</v>
      </c>
      <c r="K674" s="4">
        <v>3205</v>
      </c>
      <c r="L674" s="13" t="s">
        <v>7967</v>
      </c>
      <c r="M674" s="4"/>
    </row>
    <row r="675" spans="1:14" x14ac:dyDescent="0.25">
      <c r="A675" t="s">
        <v>693</v>
      </c>
      <c r="B675" s="22">
        <v>639</v>
      </c>
      <c r="C675" t="s">
        <v>4136</v>
      </c>
      <c r="D675" t="s">
        <v>8652</v>
      </c>
      <c r="E675" s="8">
        <v>99</v>
      </c>
      <c r="F675" s="4">
        <v>9</v>
      </c>
      <c r="G675" s="13" t="s">
        <v>3904</v>
      </c>
      <c r="H675" s="4">
        <v>9</v>
      </c>
      <c r="I675" s="13" t="s">
        <v>3904</v>
      </c>
      <c r="J675" s="22">
        <v>3205</v>
      </c>
      <c r="K675" s="4">
        <v>3205</v>
      </c>
      <c r="L675" s="13" t="s">
        <v>7967</v>
      </c>
      <c r="M675" s="4"/>
      <c r="N675"/>
    </row>
    <row r="676" spans="1:14" x14ac:dyDescent="0.25">
      <c r="A676" t="s">
        <v>694</v>
      </c>
      <c r="B676" s="22">
        <v>641</v>
      </c>
      <c r="C676" t="s">
        <v>4135</v>
      </c>
      <c r="D676" t="s">
        <v>8653</v>
      </c>
      <c r="E676" s="8">
        <v>99</v>
      </c>
      <c r="F676" s="4">
        <v>9</v>
      </c>
      <c r="G676" s="13" t="s">
        <v>3904</v>
      </c>
      <c r="H676" s="4">
        <v>9</v>
      </c>
      <c r="I676" s="13" t="s">
        <v>3904</v>
      </c>
      <c r="J676" s="22">
        <v>3205</v>
      </c>
      <c r="K676" s="4">
        <v>3205</v>
      </c>
      <c r="L676" s="13" t="s">
        <v>7967</v>
      </c>
      <c r="M676" s="4"/>
      <c r="N676"/>
    </row>
    <row r="677" spans="1:14" x14ac:dyDescent="0.25">
      <c r="A677" t="s">
        <v>697</v>
      </c>
      <c r="B677" s="22">
        <v>644</v>
      </c>
      <c r="C677" t="s">
        <v>6519</v>
      </c>
      <c r="D677" t="s">
        <v>8654</v>
      </c>
      <c r="E677" s="8">
        <v>99</v>
      </c>
      <c r="F677" s="4">
        <v>9</v>
      </c>
      <c r="G677" s="13" t="s">
        <v>3904</v>
      </c>
      <c r="H677" s="4">
        <v>9</v>
      </c>
      <c r="I677" s="13" t="s">
        <v>3904</v>
      </c>
      <c r="J677" s="22">
        <v>3205</v>
      </c>
      <c r="K677" s="4">
        <v>3205</v>
      </c>
      <c r="L677" s="13" t="s">
        <v>7967</v>
      </c>
      <c r="M677" s="4"/>
      <c r="N677"/>
    </row>
    <row r="678" spans="1:14" x14ac:dyDescent="0.25">
      <c r="A678" t="s">
        <v>699</v>
      </c>
      <c r="B678" s="22">
        <v>646</v>
      </c>
      <c r="C678" t="s">
        <v>4130</v>
      </c>
      <c r="D678" t="s">
        <v>8655</v>
      </c>
      <c r="E678" s="8">
        <v>99</v>
      </c>
      <c r="F678" s="4">
        <v>9</v>
      </c>
      <c r="G678" s="13" t="s">
        <v>3904</v>
      </c>
      <c r="H678" s="4">
        <v>9</v>
      </c>
      <c r="I678" s="13" t="s">
        <v>3904</v>
      </c>
      <c r="J678" s="22">
        <v>3205</v>
      </c>
      <c r="K678" s="4">
        <v>3205</v>
      </c>
      <c r="L678" s="13" t="s">
        <v>7967</v>
      </c>
      <c r="M678" s="4"/>
      <c r="N678"/>
    </row>
    <row r="679" spans="1:14" customFormat="1" x14ac:dyDescent="0.25">
      <c r="A679" t="s">
        <v>701</v>
      </c>
      <c r="B679" s="22">
        <v>647</v>
      </c>
      <c r="C679" t="s">
        <v>6521</v>
      </c>
      <c r="D679" t="s">
        <v>8656</v>
      </c>
      <c r="E679" s="8">
        <v>99</v>
      </c>
      <c r="F679" s="4">
        <v>9</v>
      </c>
      <c r="G679" s="13" t="s">
        <v>3904</v>
      </c>
      <c r="H679" s="4">
        <v>9</v>
      </c>
      <c r="I679" s="13" t="s">
        <v>3904</v>
      </c>
      <c r="J679" s="22">
        <v>3205</v>
      </c>
      <c r="K679" s="4">
        <v>3205</v>
      </c>
      <c r="L679" s="13" t="s">
        <v>7967</v>
      </c>
      <c r="M679" s="4"/>
    </row>
    <row r="680" spans="1:14" x14ac:dyDescent="0.25">
      <c r="A680" t="s">
        <v>703</v>
      </c>
      <c r="B680" s="22">
        <v>650</v>
      </c>
      <c r="C680" t="s">
        <v>6523</v>
      </c>
      <c r="D680" t="s">
        <v>8657</v>
      </c>
      <c r="E680" s="8">
        <v>99</v>
      </c>
      <c r="F680" s="4" t="s">
        <v>3911</v>
      </c>
      <c r="G680" s="13" t="s">
        <v>3910</v>
      </c>
      <c r="H680" s="4">
        <v>9</v>
      </c>
      <c r="I680" s="13" t="s">
        <v>3904</v>
      </c>
      <c r="J680" s="22">
        <v>3005</v>
      </c>
      <c r="K680" s="4">
        <v>3005</v>
      </c>
      <c r="L680" s="13" t="s">
        <v>7935</v>
      </c>
      <c r="M680" s="4"/>
      <c r="N680"/>
    </row>
    <row r="681" spans="1:14" x14ac:dyDescent="0.25">
      <c r="A681" t="s">
        <v>704</v>
      </c>
      <c r="B681" s="22">
        <v>650</v>
      </c>
      <c r="C681" t="s">
        <v>6523</v>
      </c>
      <c r="D681" t="s">
        <v>8657</v>
      </c>
      <c r="E681" s="8">
        <v>99</v>
      </c>
      <c r="F681" s="4" t="s">
        <v>3909</v>
      </c>
      <c r="G681" s="13" t="s">
        <v>3908</v>
      </c>
      <c r="H681" s="4">
        <v>9</v>
      </c>
      <c r="I681" s="13" t="s">
        <v>3904</v>
      </c>
      <c r="J681" s="22">
        <v>3005</v>
      </c>
      <c r="K681" s="4">
        <v>3005</v>
      </c>
      <c r="L681" s="13" t="s">
        <v>7935</v>
      </c>
      <c r="M681" s="4"/>
      <c r="N681"/>
    </row>
    <row r="682" spans="1:14" customFormat="1" x14ac:dyDescent="0.25">
      <c r="A682" t="s">
        <v>705</v>
      </c>
      <c r="B682" s="22">
        <v>650</v>
      </c>
      <c r="C682" t="s">
        <v>6523</v>
      </c>
      <c r="D682" t="s">
        <v>8657</v>
      </c>
      <c r="E682" s="8">
        <v>99</v>
      </c>
      <c r="F682" s="4">
        <v>4</v>
      </c>
      <c r="G682" s="13" t="s">
        <v>3907</v>
      </c>
      <c r="H682" s="4">
        <v>9</v>
      </c>
      <c r="I682" s="13" t="s">
        <v>3904</v>
      </c>
      <c r="J682" s="22">
        <v>3005</v>
      </c>
      <c r="K682" s="4">
        <v>3005</v>
      </c>
      <c r="L682" s="13" t="s">
        <v>7935</v>
      </c>
      <c r="M682" s="4"/>
    </row>
    <row r="683" spans="1:14" customFormat="1" x14ac:dyDescent="0.25">
      <c r="A683" t="s">
        <v>706</v>
      </c>
      <c r="B683" s="22">
        <v>650</v>
      </c>
      <c r="C683" t="s">
        <v>6523</v>
      </c>
      <c r="D683" t="s">
        <v>8657</v>
      </c>
      <c r="E683" s="8">
        <v>99</v>
      </c>
      <c r="F683" s="4">
        <v>7</v>
      </c>
      <c r="G683" s="13" t="s">
        <v>3906</v>
      </c>
      <c r="H683" s="4">
        <v>9</v>
      </c>
      <c r="I683" s="13" t="s">
        <v>3904</v>
      </c>
      <c r="J683" s="22">
        <v>3005</v>
      </c>
      <c r="K683" s="4">
        <v>3005</v>
      </c>
      <c r="L683" s="13" t="s">
        <v>7935</v>
      </c>
      <c r="M683" s="4"/>
    </row>
    <row r="684" spans="1:14" customFormat="1" x14ac:dyDescent="0.25">
      <c r="A684" t="s">
        <v>707</v>
      </c>
      <c r="B684" s="22">
        <v>650</v>
      </c>
      <c r="C684" t="s">
        <v>6523</v>
      </c>
      <c r="D684" t="s">
        <v>8657</v>
      </c>
      <c r="E684" s="8">
        <v>99</v>
      </c>
      <c r="F684" s="4">
        <v>9</v>
      </c>
      <c r="G684" s="13" t="s">
        <v>3904</v>
      </c>
      <c r="H684" s="4">
        <v>9</v>
      </c>
      <c r="I684" s="13" t="s">
        <v>3904</v>
      </c>
      <c r="J684" s="22">
        <v>3010</v>
      </c>
      <c r="K684" s="4">
        <v>3010</v>
      </c>
      <c r="L684" s="13" t="s">
        <v>7938</v>
      </c>
      <c r="M684" s="4"/>
    </row>
    <row r="685" spans="1:14" customFormat="1" x14ac:dyDescent="0.25">
      <c r="A685" t="s">
        <v>708</v>
      </c>
      <c r="B685" s="22">
        <v>652</v>
      </c>
      <c r="C685" t="s">
        <v>6524</v>
      </c>
      <c r="D685" t="s">
        <v>8658</v>
      </c>
      <c r="E685" s="8" t="s">
        <v>4039</v>
      </c>
      <c r="F685" s="4" t="s">
        <v>3911</v>
      </c>
      <c r="G685" s="13" t="s">
        <v>3910</v>
      </c>
      <c r="H685" s="4">
        <v>9</v>
      </c>
      <c r="I685" s="13" t="s">
        <v>3904</v>
      </c>
      <c r="J685" s="22">
        <v>3010</v>
      </c>
      <c r="K685" s="4">
        <v>3010</v>
      </c>
      <c r="L685" s="13" t="s">
        <v>7938</v>
      </c>
      <c r="M685" s="4"/>
    </row>
    <row r="686" spans="1:14" customFormat="1" x14ac:dyDescent="0.25">
      <c r="A686" t="s">
        <v>709</v>
      </c>
      <c r="B686" s="22">
        <v>652</v>
      </c>
      <c r="C686" t="s">
        <v>6524</v>
      </c>
      <c r="D686" t="s">
        <v>8658</v>
      </c>
      <c r="E686" s="8" t="s">
        <v>4039</v>
      </c>
      <c r="F686" s="4" t="s">
        <v>3909</v>
      </c>
      <c r="G686" s="13" t="s">
        <v>3908</v>
      </c>
      <c r="H686" s="4">
        <v>9</v>
      </c>
      <c r="I686" s="13" t="s">
        <v>3904</v>
      </c>
      <c r="J686" s="22">
        <v>3010</v>
      </c>
      <c r="K686" s="4">
        <v>3010</v>
      </c>
      <c r="L686" s="13" t="s">
        <v>7938</v>
      </c>
      <c r="M686" s="4"/>
    </row>
    <row r="687" spans="1:14" customFormat="1" x14ac:dyDescent="0.25">
      <c r="A687" t="s">
        <v>710</v>
      </c>
      <c r="B687" s="22">
        <v>652</v>
      </c>
      <c r="C687" t="s">
        <v>6524</v>
      </c>
      <c r="D687" t="s">
        <v>8658</v>
      </c>
      <c r="E687" s="8" t="s">
        <v>4039</v>
      </c>
      <c r="F687" s="4">
        <v>4</v>
      </c>
      <c r="G687" s="13" t="s">
        <v>3907</v>
      </c>
      <c r="H687" s="4">
        <v>9</v>
      </c>
      <c r="I687" s="13" t="s">
        <v>3904</v>
      </c>
      <c r="J687" s="22">
        <v>3010</v>
      </c>
      <c r="K687" s="4">
        <v>3010</v>
      </c>
      <c r="L687" s="13" t="s">
        <v>7938</v>
      </c>
      <c r="M687" s="4"/>
    </row>
    <row r="688" spans="1:14" x14ac:dyDescent="0.25">
      <c r="A688" t="s">
        <v>711</v>
      </c>
      <c r="B688" s="22">
        <v>652</v>
      </c>
      <c r="C688" t="s">
        <v>6524</v>
      </c>
      <c r="D688" t="s">
        <v>8658</v>
      </c>
      <c r="E688" s="8" t="s">
        <v>4039</v>
      </c>
      <c r="F688" s="4">
        <v>9</v>
      </c>
      <c r="G688" s="13" t="s">
        <v>3904</v>
      </c>
      <c r="H688" s="4">
        <v>9</v>
      </c>
      <c r="I688" s="13" t="s">
        <v>3904</v>
      </c>
      <c r="J688" s="22">
        <v>3205</v>
      </c>
      <c r="K688" s="4">
        <v>3205</v>
      </c>
      <c r="L688" s="13" t="s">
        <v>7967</v>
      </c>
      <c r="M688" s="4"/>
      <c r="N688"/>
    </row>
    <row r="689" spans="1:14" x14ac:dyDescent="0.25">
      <c r="A689" t="s">
        <v>712</v>
      </c>
      <c r="B689" s="22">
        <v>652</v>
      </c>
      <c r="C689" t="s">
        <v>6524</v>
      </c>
      <c r="D689" t="s">
        <v>8658</v>
      </c>
      <c r="E689" s="8" t="s">
        <v>4123</v>
      </c>
      <c r="F689" s="4">
        <v>9</v>
      </c>
      <c r="G689" s="13" t="s">
        <v>3904</v>
      </c>
      <c r="H689" s="4">
        <v>9</v>
      </c>
      <c r="I689" s="13" t="s">
        <v>3904</v>
      </c>
      <c r="J689" s="22">
        <v>3205</v>
      </c>
      <c r="K689" s="4">
        <v>3205</v>
      </c>
      <c r="L689" s="13" t="s">
        <v>7967</v>
      </c>
      <c r="M689" s="4"/>
      <c r="N689"/>
    </row>
    <row r="690" spans="1:14" x14ac:dyDescent="0.25">
      <c r="A690" t="s">
        <v>713</v>
      </c>
      <c r="B690" s="22">
        <v>652</v>
      </c>
      <c r="C690" t="s">
        <v>6524</v>
      </c>
      <c r="D690" t="s">
        <v>8658</v>
      </c>
      <c r="E690" s="8">
        <v>88</v>
      </c>
      <c r="F690" s="4">
        <v>9</v>
      </c>
      <c r="G690" s="13" t="s">
        <v>3904</v>
      </c>
      <c r="H690" s="4">
        <v>9</v>
      </c>
      <c r="I690" s="13" t="s">
        <v>3904</v>
      </c>
      <c r="J690" s="22">
        <v>3205</v>
      </c>
      <c r="K690" s="4">
        <v>3205</v>
      </c>
      <c r="L690" s="13" t="s">
        <v>7967</v>
      </c>
      <c r="M690" s="4"/>
      <c r="N690"/>
    </row>
    <row r="691" spans="1:14" x14ac:dyDescent="0.25">
      <c r="A691" t="s">
        <v>715</v>
      </c>
      <c r="B691" s="22">
        <v>652</v>
      </c>
      <c r="C691" t="s">
        <v>6524</v>
      </c>
      <c r="D691" t="s">
        <v>8658</v>
      </c>
      <c r="E691" s="8">
        <v>99</v>
      </c>
      <c r="F691" s="4">
        <v>9</v>
      </c>
      <c r="G691" s="13" t="s">
        <v>3904</v>
      </c>
      <c r="H691" s="4">
        <v>9</v>
      </c>
      <c r="I691" s="13" t="s">
        <v>3904</v>
      </c>
      <c r="J691" s="22">
        <v>3205</v>
      </c>
      <c r="K691" s="4">
        <v>3205</v>
      </c>
      <c r="L691" s="13" t="s">
        <v>7967</v>
      </c>
      <c r="M691" s="4"/>
      <c r="N691"/>
    </row>
    <row r="692" spans="1:14" x14ac:dyDescent="0.25">
      <c r="A692" t="s">
        <v>714</v>
      </c>
      <c r="B692" s="22">
        <v>652</v>
      </c>
      <c r="C692" t="s">
        <v>6524</v>
      </c>
      <c r="D692" t="s">
        <v>8658</v>
      </c>
      <c r="E692" s="8">
        <v>99</v>
      </c>
      <c r="F692" s="4">
        <v>4</v>
      </c>
      <c r="G692" s="13" t="s">
        <v>3907</v>
      </c>
      <c r="H692" s="4">
        <v>9</v>
      </c>
      <c r="I692" s="13" t="s">
        <v>3904</v>
      </c>
      <c r="J692" s="22">
        <v>3210</v>
      </c>
      <c r="K692" s="4">
        <v>3210</v>
      </c>
      <c r="L692" s="13" t="s">
        <v>7968</v>
      </c>
      <c r="M692" s="4"/>
      <c r="N692"/>
    </row>
    <row r="693" spans="1:14" x14ac:dyDescent="0.25">
      <c r="A693" t="s">
        <v>717</v>
      </c>
      <c r="B693" s="22">
        <v>653</v>
      </c>
      <c r="C693" t="s">
        <v>4120</v>
      </c>
      <c r="D693" t="s">
        <v>8659</v>
      </c>
      <c r="E693" s="8">
        <v>99</v>
      </c>
      <c r="F693" s="4">
        <v>9</v>
      </c>
      <c r="G693" s="13" t="s">
        <v>3904</v>
      </c>
      <c r="H693" s="4">
        <v>9</v>
      </c>
      <c r="I693" s="13" t="s">
        <v>3904</v>
      </c>
      <c r="J693" s="22">
        <v>3205</v>
      </c>
      <c r="K693" s="4">
        <v>3205</v>
      </c>
      <c r="L693" s="13" t="s">
        <v>7967</v>
      </c>
      <c r="M693" s="4"/>
      <c r="N693"/>
    </row>
    <row r="694" spans="1:14" x14ac:dyDescent="0.25">
      <c r="A694" t="s">
        <v>716</v>
      </c>
      <c r="B694" s="22">
        <v>653</v>
      </c>
      <c r="C694" t="s">
        <v>4120</v>
      </c>
      <c r="D694" t="s">
        <v>8659</v>
      </c>
      <c r="E694" s="8">
        <v>99</v>
      </c>
      <c r="F694" s="4">
        <v>4</v>
      </c>
      <c r="G694" s="13" t="s">
        <v>3907</v>
      </c>
      <c r="H694" s="4">
        <v>9</v>
      </c>
      <c r="I694" s="13" t="s">
        <v>3904</v>
      </c>
      <c r="J694" s="22">
        <v>3210</v>
      </c>
      <c r="K694" s="4">
        <v>3210</v>
      </c>
      <c r="L694" s="13" t="s">
        <v>7968</v>
      </c>
      <c r="M694" s="4"/>
      <c r="N694"/>
    </row>
    <row r="695" spans="1:14" customFormat="1" x14ac:dyDescent="0.25">
      <c r="A695" t="s">
        <v>721</v>
      </c>
      <c r="B695" s="22">
        <v>654</v>
      </c>
      <c r="C695" t="s">
        <v>6525</v>
      </c>
      <c r="D695" t="s">
        <v>8660</v>
      </c>
      <c r="E695" s="8" t="s">
        <v>4039</v>
      </c>
      <c r="F695" s="4">
        <v>9</v>
      </c>
      <c r="G695" s="13" t="s">
        <v>3904</v>
      </c>
      <c r="H695" s="4">
        <v>9</v>
      </c>
      <c r="I695" s="13" t="s">
        <v>3904</v>
      </c>
      <c r="J695" s="22">
        <v>3205</v>
      </c>
      <c r="K695" s="4">
        <v>3205</v>
      </c>
      <c r="L695" s="13" t="s">
        <v>7967</v>
      </c>
      <c r="M695" s="4"/>
    </row>
    <row r="696" spans="1:14" x14ac:dyDescent="0.25">
      <c r="A696" t="s">
        <v>723</v>
      </c>
      <c r="B696" s="22">
        <v>654</v>
      </c>
      <c r="C696" t="s">
        <v>6525</v>
      </c>
      <c r="D696" t="s">
        <v>8660</v>
      </c>
      <c r="E696" s="8">
        <v>99</v>
      </c>
      <c r="F696" s="4">
        <v>9</v>
      </c>
      <c r="G696" s="13" t="s">
        <v>3904</v>
      </c>
      <c r="H696" s="4">
        <v>9</v>
      </c>
      <c r="I696" s="13" t="s">
        <v>3904</v>
      </c>
      <c r="J696" s="22">
        <v>3205</v>
      </c>
      <c r="K696" s="4">
        <v>3205</v>
      </c>
      <c r="L696" s="13" t="s">
        <v>7967</v>
      </c>
      <c r="M696" s="4"/>
      <c r="N696"/>
    </row>
    <row r="697" spans="1:14" x14ac:dyDescent="0.25">
      <c r="A697" t="s">
        <v>718</v>
      </c>
      <c r="B697" s="22">
        <v>654</v>
      </c>
      <c r="C697" t="s">
        <v>6525</v>
      </c>
      <c r="D697" t="s">
        <v>8660</v>
      </c>
      <c r="E697" s="8" t="s">
        <v>4039</v>
      </c>
      <c r="F697" s="4" t="s">
        <v>3911</v>
      </c>
      <c r="G697" s="13" t="s">
        <v>3910</v>
      </c>
      <c r="H697" s="4">
        <v>9</v>
      </c>
      <c r="I697" s="13" t="s">
        <v>3904</v>
      </c>
      <c r="J697" s="22">
        <v>3210</v>
      </c>
      <c r="K697" s="4">
        <v>3210</v>
      </c>
      <c r="L697" s="13" t="s">
        <v>7968</v>
      </c>
      <c r="M697" s="4"/>
      <c r="N697"/>
    </row>
    <row r="698" spans="1:14" x14ac:dyDescent="0.25">
      <c r="A698" t="s">
        <v>719</v>
      </c>
      <c r="B698" s="22">
        <v>654</v>
      </c>
      <c r="C698" t="s">
        <v>6525</v>
      </c>
      <c r="D698" t="s">
        <v>8660</v>
      </c>
      <c r="E698" s="8" t="s">
        <v>4039</v>
      </c>
      <c r="F698" s="4" t="s">
        <v>3909</v>
      </c>
      <c r="G698" s="13" t="s">
        <v>3908</v>
      </c>
      <c r="H698" s="4">
        <v>9</v>
      </c>
      <c r="I698" s="13" t="s">
        <v>3904</v>
      </c>
      <c r="J698" s="22">
        <v>3210</v>
      </c>
      <c r="K698" s="4">
        <v>3210</v>
      </c>
      <c r="L698" s="13" t="s">
        <v>7968</v>
      </c>
      <c r="M698" s="4"/>
      <c r="N698"/>
    </row>
    <row r="699" spans="1:14" customFormat="1" x14ac:dyDescent="0.25">
      <c r="A699" t="s">
        <v>720</v>
      </c>
      <c r="B699" s="22">
        <v>654</v>
      </c>
      <c r="C699" t="s">
        <v>6525</v>
      </c>
      <c r="D699" t="s">
        <v>8660</v>
      </c>
      <c r="E699" s="8" t="s">
        <v>4039</v>
      </c>
      <c r="F699" s="4">
        <v>4</v>
      </c>
      <c r="G699" s="13" t="s">
        <v>3907</v>
      </c>
      <c r="H699" s="4">
        <v>9</v>
      </c>
      <c r="I699" s="13" t="s">
        <v>3904</v>
      </c>
      <c r="J699" s="22">
        <v>3210</v>
      </c>
      <c r="K699" s="4">
        <v>3210</v>
      </c>
      <c r="L699" s="13" t="s">
        <v>7968</v>
      </c>
      <c r="M699" s="4"/>
    </row>
    <row r="700" spans="1:14" x14ac:dyDescent="0.25">
      <c r="A700" t="s">
        <v>722</v>
      </c>
      <c r="B700" s="22">
        <v>654</v>
      </c>
      <c r="C700" t="s">
        <v>6525</v>
      </c>
      <c r="D700" t="s">
        <v>8660</v>
      </c>
      <c r="E700" s="8">
        <v>99</v>
      </c>
      <c r="F700" s="4">
        <v>4</v>
      </c>
      <c r="G700" s="13" t="s">
        <v>3907</v>
      </c>
      <c r="H700" s="4">
        <v>9</v>
      </c>
      <c r="I700" s="13" t="s">
        <v>3904</v>
      </c>
      <c r="J700" s="22">
        <v>3210</v>
      </c>
      <c r="K700" s="4">
        <v>3210</v>
      </c>
      <c r="L700" s="13" t="s">
        <v>7968</v>
      </c>
      <c r="M700" s="4"/>
      <c r="N700"/>
    </row>
    <row r="701" spans="1:14" customFormat="1" x14ac:dyDescent="0.25">
      <c r="A701" t="s">
        <v>725</v>
      </c>
      <c r="B701" s="22">
        <v>655</v>
      </c>
      <c r="C701" t="s">
        <v>6526</v>
      </c>
      <c r="D701" t="s">
        <v>8661</v>
      </c>
      <c r="E701" s="8">
        <v>99</v>
      </c>
      <c r="F701" s="4">
        <v>9</v>
      </c>
      <c r="G701" s="13" t="s">
        <v>3904</v>
      </c>
      <c r="H701" s="4">
        <v>9</v>
      </c>
      <c r="I701" s="13" t="s">
        <v>3904</v>
      </c>
      <c r="J701" s="22">
        <v>3205</v>
      </c>
      <c r="K701" s="4">
        <v>3205</v>
      </c>
      <c r="L701" s="13" t="s">
        <v>7967</v>
      </c>
      <c r="M701" s="4"/>
    </row>
    <row r="702" spans="1:14" customFormat="1" x14ac:dyDescent="0.25">
      <c r="A702" t="s">
        <v>729</v>
      </c>
      <c r="B702" s="22">
        <v>656</v>
      </c>
      <c r="C702" t="s">
        <v>6527</v>
      </c>
      <c r="D702" t="s">
        <v>8662</v>
      </c>
      <c r="E702" s="8" t="s">
        <v>4039</v>
      </c>
      <c r="F702" s="4">
        <v>9</v>
      </c>
      <c r="G702" s="13" t="s">
        <v>3904</v>
      </c>
      <c r="H702" s="4">
        <v>9</v>
      </c>
      <c r="I702" s="13" t="s">
        <v>3904</v>
      </c>
      <c r="J702" s="22">
        <v>3205</v>
      </c>
      <c r="K702" s="4">
        <v>3205</v>
      </c>
      <c r="L702" s="13" t="s">
        <v>7967</v>
      </c>
      <c r="M702" s="4"/>
    </row>
    <row r="703" spans="1:14" x14ac:dyDescent="0.25">
      <c r="A703" t="s">
        <v>730</v>
      </c>
      <c r="B703" s="22">
        <v>656</v>
      </c>
      <c r="C703" t="s">
        <v>6527</v>
      </c>
      <c r="D703" t="s">
        <v>8662</v>
      </c>
      <c r="E703" s="8" t="s">
        <v>4114</v>
      </c>
      <c r="F703" s="4">
        <v>9</v>
      </c>
      <c r="G703" s="13" t="s">
        <v>3904</v>
      </c>
      <c r="H703" s="4">
        <v>9</v>
      </c>
      <c r="I703" s="13" t="s">
        <v>3904</v>
      </c>
      <c r="J703" s="22">
        <v>3205</v>
      </c>
      <c r="K703" s="4">
        <v>3205</v>
      </c>
      <c r="L703" s="13" t="s">
        <v>7967</v>
      </c>
      <c r="M703" s="4"/>
      <c r="N703"/>
    </row>
    <row r="704" spans="1:14" x14ac:dyDescent="0.25">
      <c r="A704" t="s">
        <v>731</v>
      </c>
      <c r="B704" s="22">
        <v>656</v>
      </c>
      <c r="C704" t="s">
        <v>6527</v>
      </c>
      <c r="D704" t="s">
        <v>8662</v>
      </c>
      <c r="E704" s="8">
        <v>88</v>
      </c>
      <c r="F704" s="4">
        <v>9</v>
      </c>
      <c r="G704" s="13" t="s">
        <v>3904</v>
      </c>
      <c r="H704" s="4">
        <v>9</v>
      </c>
      <c r="I704" s="13" t="s">
        <v>3904</v>
      </c>
      <c r="J704" s="22">
        <v>3205</v>
      </c>
      <c r="K704" s="4">
        <v>3205</v>
      </c>
      <c r="L704" s="13" t="s">
        <v>7967</v>
      </c>
      <c r="M704" s="4"/>
      <c r="N704"/>
    </row>
    <row r="705" spans="1:14" customFormat="1" x14ac:dyDescent="0.25">
      <c r="A705" t="s">
        <v>733</v>
      </c>
      <c r="B705" s="22">
        <v>656</v>
      </c>
      <c r="C705" t="s">
        <v>6527</v>
      </c>
      <c r="D705" t="s">
        <v>8662</v>
      </c>
      <c r="E705" s="8">
        <v>99</v>
      </c>
      <c r="F705" s="4">
        <v>9</v>
      </c>
      <c r="G705" s="13" t="s">
        <v>3904</v>
      </c>
      <c r="H705" s="4">
        <v>9</v>
      </c>
      <c r="I705" s="13" t="s">
        <v>3904</v>
      </c>
      <c r="J705" s="22">
        <v>3205</v>
      </c>
      <c r="K705" s="4">
        <v>3205</v>
      </c>
      <c r="L705" s="13" t="s">
        <v>7967</v>
      </c>
      <c r="M705" s="4"/>
    </row>
    <row r="706" spans="1:14" x14ac:dyDescent="0.25">
      <c r="A706" t="s">
        <v>726</v>
      </c>
      <c r="B706" s="22">
        <v>656</v>
      </c>
      <c r="C706" t="s">
        <v>6527</v>
      </c>
      <c r="D706" t="s">
        <v>8662</v>
      </c>
      <c r="E706" s="8" t="s">
        <v>4039</v>
      </c>
      <c r="F706" s="4" t="s">
        <v>3911</v>
      </c>
      <c r="G706" s="13" t="s">
        <v>3910</v>
      </c>
      <c r="H706" s="4">
        <v>9</v>
      </c>
      <c r="I706" s="13" t="s">
        <v>3904</v>
      </c>
      <c r="J706" s="22">
        <v>3210</v>
      </c>
      <c r="K706" s="4">
        <v>3210</v>
      </c>
      <c r="L706" s="13" t="s">
        <v>7968</v>
      </c>
      <c r="M706" s="4"/>
      <c r="N706"/>
    </row>
    <row r="707" spans="1:14" customFormat="1" x14ac:dyDescent="0.25">
      <c r="A707" t="s">
        <v>727</v>
      </c>
      <c r="B707" s="22">
        <v>656</v>
      </c>
      <c r="C707" t="s">
        <v>6527</v>
      </c>
      <c r="D707" t="s">
        <v>8662</v>
      </c>
      <c r="E707" s="8" t="s">
        <v>4039</v>
      </c>
      <c r="F707" s="4" t="s">
        <v>3909</v>
      </c>
      <c r="G707" s="13" t="s">
        <v>3908</v>
      </c>
      <c r="H707" s="4">
        <v>9</v>
      </c>
      <c r="I707" s="13" t="s">
        <v>3904</v>
      </c>
      <c r="J707" s="22">
        <v>3210</v>
      </c>
      <c r="K707" s="4">
        <v>3210</v>
      </c>
      <c r="L707" s="13" t="s">
        <v>7968</v>
      </c>
      <c r="M707" s="4"/>
    </row>
    <row r="708" spans="1:14" x14ac:dyDescent="0.25">
      <c r="A708" t="s">
        <v>728</v>
      </c>
      <c r="B708" s="22">
        <v>656</v>
      </c>
      <c r="C708" t="s">
        <v>6527</v>
      </c>
      <c r="D708" t="s">
        <v>8662</v>
      </c>
      <c r="E708" s="8" t="s">
        <v>4039</v>
      </c>
      <c r="F708" s="4">
        <v>4</v>
      </c>
      <c r="G708" s="13" t="s">
        <v>3907</v>
      </c>
      <c r="H708" s="4">
        <v>9</v>
      </c>
      <c r="I708" s="13" t="s">
        <v>3904</v>
      </c>
      <c r="J708" s="22">
        <v>3210</v>
      </c>
      <c r="K708" s="4">
        <v>3210</v>
      </c>
      <c r="L708" s="13" t="s">
        <v>7968</v>
      </c>
      <c r="M708" s="4"/>
      <c r="N708"/>
    </row>
    <row r="709" spans="1:14" customFormat="1" x14ac:dyDescent="0.25">
      <c r="A709" t="s">
        <v>732</v>
      </c>
      <c r="B709" s="22">
        <v>656</v>
      </c>
      <c r="C709" t="s">
        <v>6527</v>
      </c>
      <c r="D709" t="s">
        <v>8662</v>
      </c>
      <c r="E709" s="8">
        <v>99</v>
      </c>
      <c r="F709" s="4">
        <v>4</v>
      </c>
      <c r="G709" s="13" t="s">
        <v>3907</v>
      </c>
      <c r="H709" s="4">
        <v>9</v>
      </c>
      <c r="I709" s="13" t="s">
        <v>3904</v>
      </c>
      <c r="J709" s="22">
        <v>3210</v>
      </c>
      <c r="K709" s="4">
        <v>3210</v>
      </c>
      <c r="L709" s="13" t="s">
        <v>7968</v>
      </c>
      <c r="M709" s="4"/>
    </row>
    <row r="710" spans="1:14" x14ac:dyDescent="0.25">
      <c r="A710" t="s">
        <v>735</v>
      </c>
      <c r="B710" s="22">
        <v>657</v>
      </c>
      <c r="C710" t="s">
        <v>6529</v>
      </c>
      <c r="D710" t="s">
        <v>8663</v>
      </c>
      <c r="E710" s="8">
        <v>99</v>
      </c>
      <c r="F710" s="4">
        <v>9</v>
      </c>
      <c r="G710" s="13" t="s">
        <v>3904</v>
      </c>
      <c r="H710" s="4">
        <v>9</v>
      </c>
      <c r="I710" s="13" t="s">
        <v>3904</v>
      </c>
      <c r="J710" s="22">
        <v>3205</v>
      </c>
      <c r="K710" s="4">
        <v>3205</v>
      </c>
      <c r="L710" s="13" t="s">
        <v>7967</v>
      </c>
      <c r="M710" s="4"/>
      <c r="N710"/>
    </row>
    <row r="711" spans="1:14" x14ac:dyDescent="0.25">
      <c r="A711"/>
      <c r="B711" s="34">
        <v>658</v>
      </c>
      <c r="C711"/>
      <c r="D711"/>
      <c r="E711" s="8"/>
      <c r="F711" s="4"/>
      <c r="G711" s="13"/>
      <c r="H711" s="4"/>
      <c r="I711" s="13"/>
      <c r="J711" s="22"/>
      <c r="K711" s="4">
        <v>3205</v>
      </c>
      <c r="L711" s="13" t="s">
        <v>7967</v>
      </c>
      <c r="M711" s="4"/>
      <c r="N711"/>
    </row>
    <row r="712" spans="1:14" customFormat="1" x14ac:dyDescent="0.25">
      <c r="A712" t="s">
        <v>736</v>
      </c>
      <c r="B712" s="22">
        <v>659</v>
      </c>
      <c r="C712" t="s">
        <v>4111</v>
      </c>
      <c r="D712" t="s">
        <v>8664</v>
      </c>
      <c r="E712" s="8">
        <v>99</v>
      </c>
      <c r="F712" s="4">
        <v>9</v>
      </c>
      <c r="G712" s="13" t="s">
        <v>3904</v>
      </c>
      <c r="H712" s="4">
        <v>9</v>
      </c>
      <c r="I712" s="13" t="s">
        <v>3904</v>
      </c>
      <c r="J712" s="22">
        <v>3205</v>
      </c>
      <c r="K712" s="4">
        <v>3205</v>
      </c>
      <c r="L712" s="13" t="s">
        <v>7967</v>
      </c>
      <c r="M712" s="4"/>
    </row>
    <row r="713" spans="1:14" customFormat="1" x14ac:dyDescent="0.25">
      <c r="B713" s="34">
        <v>661</v>
      </c>
      <c r="E713" s="8"/>
      <c r="F713" s="4"/>
      <c r="G713" s="13"/>
      <c r="H713" s="4"/>
      <c r="I713" s="13"/>
      <c r="J713" s="22"/>
      <c r="K713" s="4">
        <v>3205</v>
      </c>
      <c r="L713" s="13" t="s">
        <v>7967</v>
      </c>
      <c r="M713" s="4"/>
    </row>
    <row r="714" spans="1:14" customFormat="1" x14ac:dyDescent="0.25">
      <c r="A714" t="s">
        <v>740</v>
      </c>
      <c r="B714" s="22">
        <v>662</v>
      </c>
      <c r="C714" t="s">
        <v>4110</v>
      </c>
      <c r="D714" t="s">
        <v>8665</v>
      </c>
      <c r="E714" s="8">
        <v>99</v>
      </c>
      <c r="F714" s="4">
        <v>9</v>
      </c>
      <c r="G714" s="13" t="s">
        <v>3904</v>
      </c>
      <c r="H714" s="4">
        <v>9</v>
      </c>
      <c r="I714" s="13" t="s">
        <v>3904</v>
      </c>
      <c r="J714" s="22">
        <v>3205</v>
      </c>
      <c r="K714" s="4">
        <v>3205</v>
      </c>
      <c r="L714" s="13" t="s">
        <v>7967</v>
      </c>
      <c r="M714" s="4"/>
    </row>
    <row r="715" spans="1:14" customFormat="1" x14ac:dyDescent="0.25">
      <c r="B715" s="34">
        <v>664</v>
      </c>
      <c r="E715" s="8"/>
      <c r="F715" s="4"/>
      <c r="G715" s="13"/>
      <c r="H715" s="4"/>
      <c r="I715" s="13"/>
      <c r="J715" s="22"/>
      <c r="K715" s="4">
        <v>3205</v>
      </c>
      <c r="L715" s="13" t="s">
        <v>7967</v>
      </c>
      <c r="M715" s="4"/>
    </row>
    <row r="716" spans="1:14" customFormat="1" x14ac:dyDescent="0.25">
      <c r="A716" t="s">
        <v>742</v>
      </c>
      <c r="B716" s="22">
        <v>666</v>
      </c>
      <c r="C716" t="s">
        <v>6534</v>
      </c>
      <c r="D716" t="s">
        <v>8666</v>
      </c>
      <c r="E716" s="8">
        <v>99</v>
      </c>
      <c r="F716" s="4">
        <v>9</v>
      </c>
      <c r="G716" s="13" t="s">
        <v>3904</v>
      </c>
      <c r="H716" s="4">
        <v>9</v>
      </c>
      <c r="I716" s="13" t="s">
        <v>3904</v>
      </c>
      <c r="J716" s="22">
        <v>3205</v>
      </c>
      <c r="K716" s="4">
        <v>3205</v>
      </c>
      <c r="L716" s="13" t="s">
        <v>7967</v>
      </c>
      <c r="M716" s="4"/>
    </row>
    <row r="717" spans="1:14" customFormat="1" x14ac:dyDescent="0.25">
      <c r="B717" s="34">
        <v>667</v>
      </c>
      <c r="E717" s="8"/>
      <c r="F717" s="4"/>
      <c r="G717" s="13"/>
      <c r="H717" s="4"/>
      <c r="I717" s="13"/>
      <c r="J717" s="22"/>
      <c r="K717" s="4">
        <v>3205</v>
      </c>
      <c r="L717" s="13" t="s">
        <v>7967</v>
      </c>
      <c r="M717" s="4"/>
    </row>
    <row r="718" spans="1:14" customFormat="1" x14ac:dyDescent="0.25">
      <c r="A718" t="s">
        <v>747</v>
      </c>
      <c r="B718" s="22">
        <v>668</v>
      </c>
      <c r="C718" t="s">
        <v>6535</v>
      </c>
      <c r="D718" t="s">
        <v>8667</v>
      </c>
      <c r="E718" s="8" t="s">
        <v>4039</v>
      </c>
      <c r="F718" s="4">
        <v>9</v>
      </c>
      <c r="G718" s="13" t="s">
        <v>3904</v>
      </c>
      <c r="H718" s="4">
        <v>9</v>
      </c>
      <c r="I718" s="13" t="s">
        <v>3904</v>
      </c>
      <c r="J718" s="22">
        <v>3205</v>
      </c>
      <c r="K718" s="4">
        <v>3205</v>
      </c>
      <c r="L718" s="13" t="s">
        <v>7967</v>
      </c>
      <c r="M718" s="4"/>
    </row>
    <row r="719" spans="1:14" customFormat="1" x14ac:dyDescent="0.25">
      <c r="A719" t="s">
        <v>748</v>
      </c>
      <c r="B719" s="22">
        <v>668</v>
      </c>
      <c r="C719" t="s">
        <v>6535</v>
      </c>
      <c r="D719" t="s">
        <v>8667</v>
      </c>
      <c r="E719" s="8">
        <v>88</v>
      </c>
      <c r="F719" s="4">
        <v>9</v>
      </c>
      <c r="G719" s="13" t="s">
        <v>3904</v>
      </c>
      <c r="H719" s="4">
        <v>9</v>
      </c>
      <c r="I719" s="13" t="s">
        <v>3904</v>
      </c>
      <c r="J719" s="22">
        <v>3205</v>
      </c>
      <c r="K719" s="4">
        <v>3205</v>
      </c>
      <c r="L719" s="13" t="s">
        <v>7967</v>
      </c>
      <c r="M719" s="4"/>
    </row>
    <row r="720" spans="1:14" customFormat="1" x14ac:dyDescent="0.25">
      <c r="A720" t="s">
        <v>750</v>
      </c>
      <c r="B720" s="22">
        <v>668</v>
      </c>
      <c r="C720" t="s">
        <v>6535</v>
      </c>
      <c r="D720" t="s">
        <v>8667</v>
      </c>
      <c r="E720" s="8">
        <v>99</v>
      </c>
      <c r="F720" s="4">
        <v>9</v>
      </c>
      <c r="G720" s="13" t="s">
        <v>3904</v>
      </c>
      <c r="H720" s="4">
        <v>9</v>
      </c>
      <c r="I720" s="13" t="s">
        <v>3904</v>
      </c>
      <c r="J720" s="22">
        <v>3205</v>
      </c>
      <c r="K720" s="4">
        <v>3205</v>
      </c>
      <c r="L720" s="13" t="s">
        <v>7967</v>
      </c>
      <c r="M720" s="4"/>
    </row>
    <row r="721" spans="1:14" customFormat="1" x14ac:dyDescent="0.25">
      <c r="A721" t="s">
        <v>744</v>
      </c>
      <c r="B721" s="22">
        <v>668</v>
      </c>
      <c r="C721" t="s">
        <v>6535</v>
      </c>
      <c r="D721" t="s">
        <v>8667</v>
      </c>
      <c r="E721" s="8" t="s">
        <v>4039</v>
      </c>
      <c r="F721" s="4" t="s">
        <v>3911</v>
      </c>
      <c r="G721" s="13" t="s">
        <v>3910</v>
      </c>
      <c r="H721" s="4">
        <v>9</v>
      </c>
      <c r="I721" s="13" t="s">
        <v>3904</v>
      </c>
      <c r="J721" s="22">
        <v>3210</v>
      </c>
      <c r="K721" s="4">
        <v>3210</v>
      </c>
      <c r="L721" s="13" t="s">
        <v>7968</v>
      </c>
      <c r="M721" s="4"/>
    </row>
    <row r="722" spans="1:14" customFormat="1" x14ac:dyDescent="0.25">
      <c r="A722" t="s">
        <v>745</v>
      </c>
      <c r="B722" s="22">
        <v>668</v>
      </c>
      <c r="C722" t="s">
        <v>6535</v>
      </c>
      <c r="D722" t="s">
        <v>8667</v>
      </c>
      <c r="E722" s="8" t="s">
        <v>4039</v>
      </c>
      <c r="F722" s="4" t="s">
        <v>3909</v>
      </c>
      <c r="G722" s="13" t="s">
        <v>3908</v>
      </c>
      <c r="H722" s="4">
        <v>9</v>
      </c>
      <c r="I722" s="13" t="s">
        <v>3904</v>
      </c>
      <c r="J722" s="22">
        <v>3210</v>
      </c>
      <c r="K722" s="4">
        <v>3210</v>
      </c>
      <c r="L722" s="13" t="s">
        <v>7968</v>
      </c>
      <c r="M722" s="4"/>
    </row>
    <row r="723" spans="1:14" customFormat="1" x14ac:dyDescent="0.25">
      <c r="A723" t="s">
        <v>746</v>
      </c>
      <c r="B723" s="22">
        <v>668</v>
      </c>
      <c r="C723" t="s">
        <v>6535</v>
      </c>
      <c r="D723" t="s">
        <v>8667</v>
      </c>
      <c r="E723" s="8" t="s">
        <v>4039</v>
      </c>
      <c r="F723" s="4">
        <v>4</v>
      </c>
      <c r="G723" s="13" t="s">
        <v>3907</v>
      </c>
      <c r="H723" s="4">
        <v>9</v>
      </c>
      <c r="I723" s="13" t="s">
        <v>3904</v>
      </c>
      <c r="J723" s="22">
        <v>3210</v>
      </c>
      <c r="K723" s="4">
        <v>3210</v>
      </c>
      <c r="L723" s="13" t="s">
        <v>7968</v>
      </c>
      <c r="M723" s="4"/>
    </row>
    <row r="724" spans="1:14" customFormat="1" x14ac:dyDescent="0.25">
      <c r="A724" t="s">
        <v>749</v>
      </c>
      <c r="B724" s="22">
        <v>668</v>
      </c>
      <c r="C724" t="s">
        <v>6535</v>
      </c>
      <c r="D724" t="s">
        <v>8667</v>
      </c>
      <c r="E724" s="8">
        <v>99</v>
      </c>
      <c r="F724" s="4">
        <v>4</v>
      </c>
      <c r="G724" s="13" t="s">
        <v>3907</v>
      </c>
      <c r="H724" s="4">
        <v>9</v>
      </c>
      <c r="I724" s="13" t="s">
        <v>3904</v>
      </c>
      <c r="J724" s="22">
        <v>3210</v>
      </c>
      <c r="K724" s="4">
        <v>3210</v>
      </c>
      <c r="L724" s="13" t="s">
        <v>7968</v>
      </c>
      <c r="M724" s="4"/>
    </row>
    <row r="725" spans="1:14" customFormat="1" x14ac:dyDescent="0.25">
      <c r="A725" t="s">
        <v>755</v>
      </c>
      <c r="B725" s="22">
        <v>670</v>
      </c>
      <c r="C725" t="s">
        <v>6537</v>
      </c>
      <c r="D725" t="s">
        <v>8668</v>
      </c>
      <c r="E725" s="8" t="s">
        <v>4039</v>
      </c>
      <c r="F725" s="4">
        <v>9</v>
      </c>
      <c r="G725" s="13" t="s">
        <v>3904</v>
      </c>
      <c r="H725" s="4">
        <v>9</v>
      </c>
      <c r="I725" s="13" t="s">
        <v>3904</v>
      </c>
      <c r="J725" s="22">
        <v>3205</v>
      </c>
      <c r="K725" s="4">
        <v>3205</v>
      </c>
      <c r="L725" s="13" t="s">
        <v>7967</v>
      </c>
      <c r="M725" s="4"/>
    </row>
    <row r="726" spans="1:14" customFormat="1" x14ac:dyDescent="0.25">
      <c r="A726" t="s">
        <v>756</v>
      </c>
      <c r="B726" s="22">
        <v>670</v>
      </c>
      <c r="C726" t="s">
        <v>6537</v>
      </c>
      <c r="D726" t="s">
        <v>8668</v>
      </c>
      <c r="E726" s="8">
        <v>88</v>
      </c>
      <c r="F726" s="4">
        <v>9</v>
      </c>
      <c r="G726" s="13" t="s">
        <v>3904</v>
      </c>
      <c r="H726" s="4">
        <v>9</v>
      </c>
      <c r="I726" s="13" t="s">
        <v>3904</v>
      </c>
      <c r="J726" s="22">
        <v>3205</v>
      </c>
      <c r="K726" s="4">
        <v>3205</v>
      </c>
      <c r="L726" s="13" t="s">
        <v>7967</v>
      </c>
      <c r="M726" s="4"/>
    </row>
    <row r="727" spans="1:14" customFormat="1" x14ac:dyDescent="0.25">
      <c r="A727" t="s">
        <v>758</v>
      </c>
      <c r="B727" s="22">
        <v>670</v>
      </c>
      <c r="C727" t="s">
        <v>6537</v>
      </c>
      <c r="D727" t="s">
        <v>8668</v>
      </c>
      <c r="E727" s="8">
        <v>99</v>
      </c>
      <c r="F727" s="4">
        <v>9</v>
      </c>
      <c r="G727" s="13" t="s">
        <v>3904</v>
      </c>
      <c r="H727" s="4">
        <v>9</v>
      </c>
      <c r="I727" s="13" t="s">
        <v>3904</v>
      </c>
      <c r="J727" s="22">
        <v>3205</v>
      </c>
      <c r="K727" s="4">
        <v>3205</v>
      </c>
      <c r="L727" s="13" t="s">
        <v>7967</v>
      </c>
      <c r="M727" s="4"/>
    </row>
    <row r="728" spans="1:14" customFormat="1" x14ac:dyDescent="0.25">
      <c r="A728" t="s">
        <v>752</v>
      </c>
      <c r="B728" s="22">
        <v>670</v>
      </c>
      <c r="C728" t="s">
        <v>6537</v>
      </c>
      <c r="D728" t="s">
        <v>8668</v>
      </c>
      <c r="E728" s="8" t="s">
        <v>4039</v>
      </c>
      <c r="F728" s="4" t="s">
        <v>3911</v>
      </c>
      <c r="G728" s="13" t="s">
        <v>3910</v>
      </c>
      <c r="H728" s="4">
        <v>9</v>
      </c>
      <c r="I728" s="13" t="s">
        <v>3904</v>
      </c>
      <c r="J728" s="22">
        <v>3210</v>
      </c>
      <c r="K728" s="4">
        <v>3210</v>
      </c>
      <c r="L728" s="13" t="s">
        <v>7968</v>
      </c>
      <c r="M728" s="4"/>
    </row>
    <row r="729" spans="1:14" customFormat="1" x14ac:dyDescent="0.25">
      <c r="A729" t="s">
        <v>753</v>
      </c>
      <c r="B729" s="22">
        <v>670</v>
      </c>
      <c r="C729" t="s">
        <v>6537</v>
      </c>
      <c r="D729" t="s">
        <v>8668</v>
      </c>
      <c r="E729" s="8" t="s">
        <v>4039</v>
      </c>
      <c r="F729" s="4" t="s">
        <v>3909</v>
      </c>
      <c r="G729" s="13" t="s">
        <v>3908</v>
      </c>
      <c r="H729" s="4">
        <v>9</v>
      </c>
      <c r="I729" s="13" t="s">
        <v>3904</v>
      </c>
      <c r="J729" s="22">
        <v>3210</v>
      </c>
      <c r="K729" s="4">
        <v>3210</v>
      </c>
      <c r="L729" s="13" t="s">
        <v>7968</v>
      </c>
      <c r="M729" s="4"/>
    </row>
    <row r="730" spans="1:14" customFormat="1" x14ac:dyDescent="0.25">
      <c r="A730" t="s">
        <v>754</v>
      </c>
      <c r="B730" s="22">
        <v>670</v>
      </c>
      <c r="C730" t="s">
        <v>6537</v>
      </c>
      <c r="D730" t="s">
        <v>8668</v>
      </c>
      <c r="E730" s="8" t="s">
        <v>4039</v>
      </c>
      <c r="F730" s="4">
        <v>4</v>
      </c>
      <c r="G730" s="13" t="s">
        <v>3907</v>
      </c>
      <c r="H730" s="4">
        <v>9</v>
      </c>
      <c r="I730" s="13" t="s">
        <v>3904</v>
      </c>
      <c r="J730" s="22">
        <v>3210</v>
      </c>
      <c r="K730" s="4">
        <v>3210</v>
      </c>
      <c r="L730" s="13" t="s">
        <v>7968</v>
      </c>
      <c r="M730" s="4"/>
    </row>
    <row r="731" spans="1:14" customFormat="1" x14ac:dyDescent="0.25">
      <c r="A731" t="s">
        <v>757</v>
      </c>
      <c r="B731" s="22">
        <v>670</v>
      </c>
      <c r="C731" t="s">
        <v>6537</v>
      </c>
      <c r="D731" t="s">
        <v>8668</v>
      </c>
      <c r="E731" s="8">
        <v>99</v>
      </c>
      <c r="F731" s="4">
        <v>4</v>
      </c>
      <c r="G731" s="13" t="s">
        <v>3907</v>
      </c>
      <c r="H731" s="4">
        <v>9</v>
      </c>
      <c r="I731" s="13" t="s">
        <v>3904</v>
      </c>
      <c r="J731" s="22">
        <v>3210</v>
      </c>
      <c r="K731" s="4">
        <v>3210</v>
      </c>
      <c r="L731" s="13" t="s">
        <v>7968</v>
      </c>
      <c r="M731" s="4"/>
    </row>
    <row r="732" spans="1:14" customFormat="1" x14ac:dyDescent="0.25">
      <c r="A732" t="s">
        <v>760</v>
      </c>
      <c r="B732" s="22">
        <v>671</v>
      </c>
      <c r="C732" t="s">
        <v>4100</v>
      </c>
      <c r="D732" t="s">
        <v>8669</v>
      </c>
      <c r="E732" s="8">
        <v>99</v>
      </c>
      <c r="F732" s="4">
        <v>9</v>
      </c>
      <c r="G732" s="13" t="s">
        <v>3904</v>
      </c>
      <c r="H732" s="4">
        <v>9</v>
      </c>
      <c r="I732" s="13" t="s">
        <v>3904</v>
      </c>
      <c r="J732" s="22">
        <v>3205</v>
      </c>
      <c r="K732" s="4">
        <v>3205</v>
      </c>
      <c r="L732" s="13" t="s">
        <v>7967</v>
      </c>
      <c r="M732" s="4"/>
    </row>
    <row r="733" spans="1:14" customFormat="1" x14ac:dyDescent="0.25">
      <c r="A733" t="s">
        <v>764</v>
      </c>
      <c r="B733" s="22">
        <v>674</v>
      </c>
      <c r="C733" t="s">
        <v>4096</v>
      </c>
      <c r="D733" t="s">
        <v>8670</v>
      </c>
      <c r="E733" s="8">
        <v>99</v>
      </c>
      <c r="F733" s="4">
        <v>9</v>
      </c>
      <c r="G733" s="13" t="s">
        <v>3904</v>
      </c>
      <c r="H733" s="4">
        <v>9</v>
      </c>
      <c r="I733" s="13" t="s">
        <v>3904</v>
      </c>
      <c r="J733" s="22">
        <v>3205</v>
      </c>
      <c r="K733" s="4">
        <v>3205</v>
      </c>
      <c r="L733" s="13" t="s">
        <v>7967</v>
      </c>
      <c r="M733" s="4"/>
    </row>
    <row r="734" spans="1:14" customFormat="1" x14ac:dyDescent="0.25">
      <c r="A734" t="s">
        <v>765</v>
      </c>
      <c r="B734" s="22">
        <v>675</v>
      </c>
      <c r="C734" t="s">
        <v>4095</v>
      </c>
      <c r="D734" t="s">
        <v>8671</v>
      </c>
      <c r="E734" s="8">
        <v>99</v>
      </c>
      <c r="F734" s="4">
        <v>9</v>
      </c>
      <c r="G734" s="13" t="s">
        <v>3904</v>
      </c>
      <c r="H734" s="4">
        <v>9</v>
      </c>
      <c r="I734" s="13" t="s">
        <v>3904</v>
      </c>
      <c r="J734" s="22">
        <v>3205</v>
      </c>
      <c r="K734" s="4">
        <v>3205</v>
      </c>
      <c r="L734" s="13" t="s">
        <v>7967</v>
      </c>
      <c r="M734" s="4"/>
    </row>
    <row r="735" spans="1:14" customFormat="1" x14ac:dyDescent="0.25">
      <c r="A735" t="s">
        <v>769</v>
      </c>
      <c r="B735" s="22">
        <v>678</v>
      </c>
      <c r="C735" t="s">
        <v>4085</v>
      </c>
      <c r="D735" t="s">
        <v>8672</v>
      </c>
      <c r="E735" s="8">
        <v>99</v>
      </c>
      <c r="F735" s="4" t="s">
        <v>3911</v>
      </c>
      <c r="G735" s="13" t="s">
        <v>3910</v>
      </c>
      <c r="H735" s="4">
        <v>9</v>
      </c>
      <c r="I735" s="13" t="s">
        <v>3904</v>
      </c>
      <c r="J735" s="22">
        <v>3005</v>
      </c>
      <c r="K735" s="4">
        <v>3005</v>
      </c>
      <c r="L735" s="13" t="s">
        <v>7935</v>
      </c>
      <c r="M735" s="4"/>
    </row>
    <row r="736" spans="1:14" x14ac:dyDescent="0.25">
      <c r="A736" t="s">
        <v>770</v>
      </c>
      <c r="B736" s="22">
        <v>678</v>
      </c>
      <c r="C736" t="s">
        <v>4085</v>
      </c>
      <c r="D736" t="s">
        <v>8672</v>
      </c>
      <c r="E736" s="8">
        <v>99</v>
      </c>
      <c r="F736" s="4" t="s">
        <v>3909</v>
      </c>
      <c r="G736" s="13" t="s">
        <v>3908</v>
      </c>
      <c r="H736" s="4">
        <v>9</v>
      </c>
      <c r="I736" s="13" t="s">
        <v>3904</v>
      </c>
      <c r="J736" s="22">
        <v>3005</v>
      </c>
      <c r="K736" s="4">
        <v>3005</v>
      </c>
      <c r="L736" s="13" t="s">
        <v>7935</v>
      </c>
      <c r="M736" s="4"/>
      <c r="N736"/>
    </row>
    <row r="737" spans="1:14" customFormat="1" x14ac:dyDescent="0.25">
      <c r="A737" t="s">
        <v>771</v>
      </c>
      <c r="B737" s="22">
        <v>678</v>
      </c>
      <c r="C737" t="s">
        <v>4085</v>
      </c>
      <c r="D737" t="s">
        <v>8672</v>
      </c>
      <c r="E737" s="8">
        <v>99</v>
      </c>
      <c r="F737" s="4">
        <v>4</v>
      </c>
      <c r="G737" s="13" t="s">
        <v>3907</v>
      </c>
      <c r="H737" s="4">
        <v>9</v>
      </c>
      <c r="I737" s="13" t="s">
        <v>3904</v>
      </c>
      <c r="J737" s="22">
        <v>3005</v>
      </c>
      <c r="K737" s="4">
        <v>3005</v>
      </c>
      <c r="L737" s="13" t="s">
        <v>7935</v>
      </c>
      <c r="M737" s="4"/>
    </row>
    <row r="738" spans="1:14" customFormat="1" x14ac:dyDescent="0.25">
      <c r="A738" t="s">
        <v>772</v>
      </c>
      <c r="B738" s="22">
        <v>678</v>
      </c>
      <c r="C738" t="s">
        <v>4085</v>
      </c>
      <c r="D738" t="s">
        <v>8672</v>
      </c>
      <c r="E738" s="8">
        <v>99</v>
      </c>
      <c r="F738" s="4">
        <v>7</v>
      </c>
      <c r="G738" s="13" t="s">
        <v>3906</v>
      </c>
      <c r="H738" s="4">
        <v>9</v>
      </c>
      <c r="I738" s="13" t="s">
        <v>3904</v>
      </c>
      <c r="J738" s="22">
        <v>3005</v>
      </c>
      <c r="K738" s="4">
        <v>3005</v>
      </c>
      <c r="L738" s="13" t="s">
        <v>7935</v>
      </c>
      <c r="M738" s="4"/>
    </row>
    <row r="739" spans="1:14" customFormat="1" x14ac:dyDescent="0.25">
      <c r="A739" t="s">
        <v>773</v>
      </c>
      <c r="B739" s="22">
        <v>678</v>
      </c>
      <c r="C739" t="s">
        <v>4085</v>
      </c>
      <c r="D739" t="s">
        <v>8672</v>
      </c>
      <c r="E739" s="8">
        <v>99</v>
      </c>
      <c r="F739" s="4">
        <v>9</v>
      </c>
      <c r="G739" s="13" t="s">
        <v>3904</v>
      </c>
      <c r="H739" s="4">
        <v>9</v>
      </c>
      <c r="I739" s="13" t="s">
        <v>3904</v>
      </c>
      <c r="J739" s="22">
        <v>3010</v>
      </c>
      <c r="K739" s="4">
        <v>3010</v>
      </c>
      <c r="L739" s="13" t="s">
        <v>7938</v>
      </c>
      <c r="M739" s="4"/>
    </row>
    <row r="740" spans="1:14" customFormat="1" x14ac:dyDescent="0.25">
      <c r="A740" t="s">
        <v>774</v>
      </c>
      <c r="B740" s="22">
        <v>680</v>
      </c>
      <c r="C740" t="s">
        <v>6545</v>
      </c>
      <c r="D740" t="s">
        <v>8673</v>
      </c>
      <c r="E740" s="8">
        <v>99</v>
      </c>
      <c r="F740" s="4">
        <v>9</v>
      </c>
      <c r="G740" s="13" t="s">
        <v>3904</v>
      </c>
      <c r="H740" s="4">
        <v>9</v>
      </c>
      <c r="I740" s="13" t="s">
        <v>3904</v>
      </c>
      <c r="J740" s="22">
        <v>3205</v>
      </c>
      <c r="K740" s="4">
        <v>3205</v>
      </c>
      <c r="L740" s="13" t="s">
        <v>7967</v>
      </c>
      <c r="M740" s="4"/>
    </row>
    <row r="741" spans="1:14" customFormat="1" x14ac:dyDescent="0.25">
      <c r="A741" t="s">
        <v>777</v>
      </c>
      <c r="B741" s="22">
        <v>681</v>
      </c>
      <c r="C741" t="s">
        <v>4085</v>
      </c>
      <c r="D741" t="s">
        <v>8672</v>
      </c>
      <c r="E741" s="8">
        <v>99</v>
      </c>
      <c r="F741" s="4" t="s">
        <v>3911</v>
      </c>
      <c r="G741" s="13" t="s">
        <v>3910</v>
      </c>
      <c r="H741" s="4">
        <v>9</v>
      </c>
      <c r="I741" s="13" t="s">
        <v>3904</v>
      </c>
      <c r="J741" s="22">
        <v>3005</v>
      </c>
      <c r="K741" s="4">
        <v>3005</v>
      </c>
      <c r="L741" s="13" t="s">
        <v>7935</v>
      </c>
      <c r="M741" s="4"/>
    </row>
    <row r="742" spans="1:14" customFormat="1" x14ac:dyDescent="0.25">
      <c r="A742" t="s">
        <v>778</v>
      </c>
      <c r="B742" s="22">
        <v>681</v>
      </c>
      <c r="C742" t="s">
        <v>4085</v>
      </c>
      <c r="D742" t="s">
        <v>8672</v>
      </c>
      <c r="E742" s="8">
        <v>99</v>
      </c>
      <c r="F742" s="4" t="s">
        <v>3909</v>
      </c>
      <c r="G742" s="13" t="s">
        <v>3908</v>
      </c>
      <c r="H742" s="4">
        <v>9</v>
      </c>
      <c r="I742" s="13" t="s">
        <v>3904</v>
      </c>
      <c r="J742" s="22">
        <v>3005</v>
      </c>
      <c r="K742" s="4">
        <v>3005</v>
      </c>
      <c r="L742" s="13" t="s">
        <v>7935</v>
      </c>
      <c r="M742" s="4"/>
    </row>
    <row r="743" spans="1:14" customFormat="1" x14ac:dyDescent="0.25">
      <c r="A743" t="s">
        <v>779</v>
      </c>
      <c r="B743" s="22">
        <v>681</v>
      </c>
      <c r="C743" t="s">
        <v>4085</v>
      </c>
      <c r="D743" t="s">
        <v>8672</v>
      </c>
      <c r="E743" s="8">
        <v>99</v>
      </c>
      <c r="F743" s="4">
        <v>4</v>
      </c>
      <c r="G743" s="13" t="s">
        <v>3907</v>
      </c>
      <c r="H743" s="4">
        <v>9</v>
      </c>
      <c r="I743" s="13" t="s">
        <v>3904</v>
      </c>
      <c r="J743" s="22">
        <v>3005</v>
      </c>
      <c r="K743" s="4">
        <v>3005</v>
      </c>
      <c r="L743" s="13" t="s">
        <v>7935</v>
      </c>
      <c r="M743" s="4"/>
    </row>
    <row r="744" spans="1:14" customFormat="1" x14ac:dyDescent="0.25">
      <c r="A744" t="s">
        <v>780</v>
      </c>
      <c r="B744" s="22">
        <v>681</v>
      </c>
      <c r="C744" t="s">
        <v>4085</v>
      </c>
      <c r="D744" t="s">
        <v>8672</v>
      </c>
      <c r="E744" s="8">
        <v>99</v>
      </c>
      <c r="F744" s="4">
        <v>7</v>
      </c>
      <c r="G744" s="13" t="s">
        <v>3906</v>
      </c>
      <c r="H744" s="4">
        <v>9</v>
      </c>
      <c r="I744" s="13" t="s">
        <v>3904</v>
      </c>
      <c r="J744" s="22">
        <v>3005</v>
      </c>
      <c r="K744" s="4">
        <v>3005</v>
      </c>
      <c r="L744" s="13" t="s">
        <v>7935</v>
      </c>
      <c r="M744" s="4"/>
    </row>
    <row r="745" spans="1:14" customFormat="1" x14ac:dyDescent="0.25">
      <c r="A745" t="s">
        <v>781</v>
      </c>
      <c r="B745" s="22">
        <v>681</v>
      </c>
      <c r="C745" t="s">
        <v>4085</v>
      </c>
      <c r="D745" t="s">
        <v>8672</v>
      </c>
      <c r="E745" s="8">
        <v>99</v>
      </c>
      <c r="F745" s="4">
        <v>9</v>
      </c>
      <c r="G745" s="13" t="s">
        <v>3904</v>
      </c>
      <c r="H745" s="4">
        <v>9</v>
      </c>
      <c r="I745" s="13" t="s">
        <v>3904</v>
      </c>
      <c r="J745" s="22">
        <v>3010</v>
      </c>
      <c r="K745" s="4">
        <v>3010</v>
      </c>
      <c r="L745" s="13" t="s">
        <v>7938</v>
      </c>
      <c r="M745" s="4"/>
    </row>
    <row r="746" spans="1:14" x14ac:dyDescent="0.25">
      <c r="A746" t="s">
        <v>776</v>
      </c>
      <c r="B746" s="22">
        <v>681</v>
      </c>
      <c r="C746" t="s">
        <v>4085</v>
      </c>
      <c r="D746" t="s">
        <v>8672</v>
      </c>
      <c r="E746" s="8" t="s">
        <v>4086</v>
      </c>
      <c r="F746" s="4">
        <v>9</v>
      </c>
      <c r="G746" s="13" t="s">
        <v>3904</v>
      </c>
      <c r="H746" s="4">
        <v>9</v>
      </c>
      <c r="I746" s="13" t="s">
        <v>3904</v>
      </c>
      <c r="J746" s="22">
        <v>3205</v>
      </c>
      <c r="K746" s="4">
        <v>3205</v>
      </c>
      <c r="L746" s="13" t="s">
        <v>7967</v>
      </c>
      <c r="M746" s="4"/>
      <c r="N746"/>
    </row>
    <row r="747" spans="1:14" customFormat="1" x14ac:dyDescent="0.25">
      <c r="A747" t="s">
        <v>783</v>
      </c>
      <c r="B747" s="22">
        <v>682</v>
      </c>
      <c r="C747" t="s">
        <v>4082</v>
      </c>
      <c r="D747" t="s">
        <v>8674</v>
      </c>
      <c r="E747" s="8">
        <v>99</v>
      </c>
      <c r="F747" s="4">
        <v>9</v>
      </c>
      <c r="G747" s="13" t="s">
        <v>3904</v>
      </c>
      <c r="H747" s="4">
        <v>9</v>
      </c>
      <c r="I747" s="13" t="s">
        <v>3904</v>
      </c>
      <c r="J747" s="22">
        <v>3205</v>
      </c>
      <c r="K747" s="4">
        <v>3205</v>
      </c>
      <c r="L747" s="13" t="s">
        <v>7967</v>
      </c>
      <c r="M747" s="4"/>
    </row>
    <row r="748" spans="1:14" customFormat="1" x14ac:dyDescent="0.25">
      <c r="A748" t="s">
        <v>785</v>
      </c>
      <c r="B748" s="22">
        <v>683</v>
      </c>
      <c r="C748" t="s">
        <v>4079</v>
      </c>
      <c r="D748" t="s">
        <v>8675</v>
      </c>
      <c r="E748" s="8">
        <v>99</v>
      </c>
      <c r="F748" s="4">
        <v>9</v>
      </c>
      <c r="G748" s="13" t="s">
        <v>3904</v>
      </c>
      <c r="H748" s="4">
        <v>9</v>
      </c>
      <c r="I748" s="13" t="s">
        <v>3904</v>
      </c>
      <c r="J748" s="22">
        <v>3205</v>
      </c>
      <c r="K748" s="4">
        <v>3205</v>
      </c>
      <c r="L748" s="13" t="s">
        <v>7967</v>
      </c>
      <c r="M748" s="4"/>
    </row>
    <row r="749" spans="1:14" customFormat="1" x14ac:dyDescent="0.25">
      <c r="B749" s="34">
        <v>684</v>
      </c>
      <c r="E749" s="8"/>
      <c r="F749" s="4"/>
      <c r="G749" s="13"/>
      <c r="H749" s="4"/>
      <c r="I749" s="13"/>
      <c r="J749" s="22"/>
      <c r="K749" s="4">
        <v>3205</v>
      </c>
      <c r="L749" s="13" t="s">
        <v>7967</v>
      </c>
      <c r="M749" s="4"/>
    </row>
    <row r="750" spans="1:14" customFormat="1" x14ac:dyDescent="0.25">
      <c r="B750" s="34">
        <v>685</v>
      </c>
      <c r="E750" s="8"/>
      <c r="F750" s="4"/>
      <c r="G750" s="13"/>
      <c r="H750" s="4"/>
      <c r="I750" s="13"/>
      <c r="J750" s="22"/>
      <c r="K750" s="4">
        <v>3205</v>
      </c>
      <c r="L750" s="13" t="s">
        <v>7967</v>
      </c>
      <c r="M750" s="4"/>
    </row>
    <row r="751" spans="1:14" customFormat="1" x14ac:dyDescent="0.25">
      <c r="B751" s="34">
        <v>688</v>
      </c>
      <c r="E751" s="8"/>
      <c r="F751" s="4"/>
      <c r="G751" s="13"/>
      <c r="H751" s="4"/>
      <c r="I751" s="13"/>
      <c r="J751" s="22"/>
      <c r="K751" s="4">
        <v>3205</v>
      </c>
      <c r="L751" s="13" t="s">
        <v>7967</v>
      </c>
      <c r="M751" s="4"/>
    </row>
    <row r="752" spans="1:14" x14ac:dyDescent="0.25">
      <c r="A752" t="s">
        <v>786</v>
      </c>
      <c r="B752" s="22">
        <v>693</v>
      </c>
      <c r="C752" t="s">
        <v>4078</v>
      </c>
      <c r="D752" t="s">
        <v>8676</v>
      </c>
      <c r="E752" s="8">
        <v>99</v>
      </c>
      <c r="F752" s="4">
        <v>9</v>
      </c>
      <c r="G752" s="13" t="s">
        <v>3904</v>
      </c>
      <c r="H752" s="4">
        <v>9</v>
      </c>
      <c r="I752" s="13" t="s">
        <v>3904</v>
      </c>
      <c r="J752" s="22">
        <v>3205</v>
      </c>
      <c r="K752" s="4">
        <v>3205</v>
      </c>
      <c r="L752" s="13" t="s">
        <v>7967</v>
      </c>
      <c r="M752" s="4"/>
      <c r="N752"/>
    </row>
    <row r="753" spans="1:14" x14ac:dyDescent="0.25">
      <c r="A753" t="s">
        <v>787</v>
      </c>
      <c r="B753" s="22">
        <v>694</v>
      </c>
      <c r="C753" t="s">
        <v>4077</v>
      </c>
      <c r="D753" t="s">
        <v>8677</v>
      </c>
      <c r="E753" s="8">
        <v>99</v>
      </c>
      <c r="F753" s="4">
        <v>9</v>
      </c>
      <c r="G753" s="13" t="s">
        <v>3904</v>
      </c>
      <c r="H753" s="4">
        <v>9</v>
      </c>
      <c r="I753" s="13" t="s">
        <v>3904</v>
      </c>
      <c r="J753" s="22">
        <v>3205</v>
      </c>
      <c r="K753" s="4">
        <v>3205</v>
      </c>
      <c r="L753" s="13" t="s">
        <v>7967</v>
      </c>
      <c r="M753" s="4"/>
      <c r="N753"/>
    </row>
    <row r="754" spans="1:14" x14ac:dyDescent="0.25">
      <c r="A754" t="s">
        <v>788</v>
      </c>
      <c r="B754" s="22">
        <v>696</v>
      </c>
      <c r="C754" t="s">
        <v>6548</v>
      </c>
      <c r="D754" t="s">
        <v>8678</v>
      </c>
      <c r="E754" s="8">
        <v>99</v>
      </c>
      <c r="F754" s="4" t="s">
        <v>3911</v>
      </c>
      <c r="G754" s="13" t="s">
        <v>3910</v>
      </c>
      <c r="H754" s="4">
        <v>9</v>
      </c>
      <c r="I754" s="13" t="s">
        <v>3904</v>
      </c>
      <c r="J754" s="22">
        <v>3005</v>
      </c>
      <c r="K754" s="4">
        <v>3005</v>
      </c>
      <c r="L754" s="13" t="s">
        <v>7935</v>
      </c>
      <c r="M754" s="4"/>
      <c r="N754"/>
    </row>
    <row r="755" spans="1:14" customFormat="1" x14ac:dyDescent="0.25">
      <c r="A755" t="s">
        <v>789</v>
      </c>
      <c r="B755" s="22">
        <v>696</v>
      </c>
      <c r="C755" t="s">
        <v>6548</v>
      </c>
      <c r="D755" t="s">
        <v>8678</v>
      </c>
      <c r="E755" s="8">
        <v>99</v>
      </c>
      <c r="F755" s="4" t="s">
        <v>3909</v>
      </c>
      <c r="G755" s="13" t="s">
        <v>3908</v>
      </c>
      <c r="H755" s="4">
        <v>9</v>
      </c>
      <c r="I755" s="13" t="s">
        <v>3904</v>
      </c>
      <c r="J755" s="22">
        <v>3005</v>
      </c>
      <c r="K755" s="4">
        <v>3005</v>
      </c>
      <c r="L755" s="13" t="s">
        <v>7935</v>
      </c>
      <c r="M755" s="4"/>
    </row>
    <row r="756" spans="1:14" x14ac:dyDescent="0.25">
      <c r="A756" t="s">
        <v>790</v>
      </c>
      <c r="B756" s="22">
        <v>696</v>
      </c>
      <c r="C756" t="s">
        <v>6548</v>
      </c>
      <c r="D756" t="s">
        <v>8678</v>
      </c>
      <c r="E756" s="8">
        <v>99</v>
      </c>
      <c r="F756" s="4">
        <v>4</v>
      </c>
      <c r="G756" s="13" t="s">
        <v>3907</v>
      </c>
      <c r="H756" s="4">
        <v>9</v>
      </c>
      <c r="I756" s="13" t="s">
        <v>3904</v>
      </c>
      <c r="J756" s="22">
        <v>3005</v>
      </c>
      <c r="K756" s="4">
        <v>3005</v>
      </c>
      <c r="L756" s="13" t="s">
        <v>7935</v>
      </c>
      <c r="M756" s="4"/>
      <c r="N756"/>
    </row>
    <row r="757" spans="1:14" customFormat="1" x14ac:dyDescent="0.25">
      <c r="A757" t="s">
        <v>791</v>
      </c>
      <c r="B757" s="22">
        <v>696</v>
      </c>
      <c r="C757" t="s">
        <v>6548</v>
      </c>
      <c r="D757" t="s">
        <v>8678</v>
      </c>
      <c r="E757" s="8">
        <v>99</v>
      </c>
      <c r="F757" s="4">
        <v>7</v>
      </c>
      <c r="G757" s="13" t="s">
        <v>3906</v>
      </c>
      <c r="H757" s="4">
        <v>9</v>
      </c>
      <c r="I757" s="13" t="s">
        <v>3904</v>
      </c>
      <c r="J757" s="22">
        <v>3005</v>
      </c>
      <c r="K757" s="4">
        <v>3005</v>
      </c>
      <c r="L757" s="13" t="s">
        <v>7935</v>
      </c>
      <c r="M757" s="4"/>
    </row>
    <row r="758" spans="1:14" x14ac:dyDescent="0.25">
      <c r="A758" t="s">
        <v>792</v>
      </c>
      <c r="B758" s="22">
        <v>696</v>
      </c>
      <c r="C758" t="s">
        <v>6548</v>
      </c>
      <c r="D758" t="s">
        <v>8678</v>
      </c>
      <c r="E758" s="8">
        <v>99</v>
      </c>
      <c r="F758" s="4">
        <v>9</v>
      </c>
      <c r="G758" s="13" t="s">
        <v>3904</v>
      </c>
      <c r="H758" s="4">
        <v>9</v>
      </c>
      <c r="I758" s="13" t="s">
        <v>3904</v>
      </c>
      <c r="J758" s="22">
        <v>3205</v>
      </c>
      <c r="K758" s="4">
        <v>3205</v>
      </c>
      <c r="L758" s="13" t="s">
        <v>7967</v>
      </c>
      <c r="M758" s="4"/>
      <c r="N758"/>
    </row>
    <row r="759" spans="1:14" customFormat="1" x14ac:dyDescent="0.25">
      <c r="A759" t="s">
        <v>793</v>
      </c>
      <c r="B759" s="22">
        <v>697</v>
      </c>
      <c r="C759" t="s">
        <v>6549</v>
      </c>
      <c r="D759" t="s">
        <v>8679</v>
      </c>
      <c r="E759" s="8">
        <v>99</v>
      </c>
      <c r="F759" s="4">
        <v>9</v>
      </c>
      <c r="G759" s="13" t="s">
        <v>3904</v>
      </c>
      <c r="H759" s="4">
        <v>9</v>
      </c>
      <c r="I759" s="13" t="s">
        <v>3904</v>
      </c>
      <c r="J759" s="22">
        <v>3205</v>
      </c>
      <c r="K759" s="4">
        <v>3205</v>
      </c>
      <c r="L759" s="13" t="s">
        <v>7967</v>
      </c>
      <c r="M759" s="4"/>
    </row>
    <row r="760" spans="1:14" customFormat="1" x14ac:dyDescent="0.25">
      <c r="A760" t="s">
        <v>795</v>
      </c>
      <c r="B760" s="22">
        <v>698</v>
      </c>
      <c r="C760" t="s">
        <v>4074</v>
      </c>
      <c r="D760" t="s">
        <v>8680</v>
      </c>
      <c r="E760" s="8">
        <v>99</v>
      </c>
      <c r="F760" s="4">
        <v>9</v>
      </c>
      <c r="G760" s="13" t="s">
        <v>3904</v>
      </c>
      <c r="H760" s="4">
        <v>9</v>
      </c>
      <c r="I760" s="13" t="s">
        <v>3904</v>
      </c>
      <c r="J760" s="22">
        <v>3205</v>
      </c>
      <c r="K760" s="4">
        <v>3205</v>
      </c>
      <c r="L760" s="13" t="s">
        <v>7967</v>
      </c>
      <c r="M760" s="4"/>
    </row>
    <row r="761" spans="1:14" customFormat="1" x14ac:dyDescent="0.25">
      <c r="A761" t="s">
        <v>794</v>
      </c>
      <c r="B761" s="22">
        <v>698</v>
      </c>
      <c r="C761" t="s">
        <v>4074</v>
      </c>
      <c r="D761" t="s">
        <v>8680</v>
      </c>
      <c r="E761" s="8">
        <v>99</v>
      </c>
      <c r="F761" s="4">
        <v>4</v>
      </c>
      <c r="G761" s="13" t="s">
        <v>3907</v>
      </c>
      <c r="H761" s="4">
        <v>9</v>
      </c>
      <c r="I761" s="13" t="s">
        <v>3904</v>
      </c>
      <c r="J761" s="22">
        <v>3210</v>
      </c>
      <c r="K761" s="4">
        <v>3210</v>
      </c>
      <c r="L761" s="13" t="s">
        <v>7968</v>
      </c>
      <c r="M761" s="4"/>
    </row>
    <row r="762" spans="1:14" customFormat="1" x14ac:dyDescent="0.25">
      <c r="A762" t="s">
        <v>796</v>
      </c>
      <c r="B762" s="22">
        <v>701</v>
      </c>
      <c r="C762" t="s">
        <v>4133</v>
      </c>
      <c r="D762" t="s">
        <v>4133</v>
      </c>
      <c r="E762" s="8">
        <v>99</v>
      </c>
      <c r="F762" s="4">
        <v>9</v>
      </c>
      <c r="G762" s="13" t="s">
        <v>3904</v>
      </c>
      <c r="H762" s="4">
        <v>9</v>
      </c>
      <c r="I762" s="13" t="s">
        <v>3904</v>
      </c>
      <c r="J762" s="22">
        <v>255010000</v>
      </c>
      <c r="K762" s="22">
        <v>255010</v>
      </c>
      <c r="L762" s="13" t="s">
        <v>7472</v>
      </c>
      <c r="M762" s="4"/>
    </row>
    <row r="763" spans="1:14" customFormat="1" x14ac:dyDescent="0.25">
      <c r="A763" t="s">
        <v>797</v>
      </c>
      <c r="B763" s="22">
        <v>711</v>
      </c>
      <c r="C763" t="s">
        <v>6550</v>
      </c>
      <c r="D763" t="s">
        <v>6869</v>
      </c>
      <c r="E763" s="8">
        <v>99</v>
      </c>
      <c r="F763" s="4">
        <v>9</v>
      </c>
      <c r="G763" s="13" t="s">
        <v>3904</v>
      </c>
      <c r="H763" s="4">
        <v>9</v>
      </c>
      <c r="I763" s="13" t="s">
        <v>3904</v>
      </c>
      <c r="J763" s="22">
        <v>121060000</v>
      </c>
      <c r="K763" s="22">
        <v>121060</v>
      </c>
      <c r="L763" s="13" t="s">
        <v>6999</v>
      </c>
      <c r="M763" s="4"/>
    </row>
    <row r="764" spans="1:14" customFormat="1" x14ac:dyDescent="0.25">
      <c r="A764" t="s">
        <v>798</v>
      </c>
      <c r="B764" s="22">
        <v>712</v>
      </c>
      <c r="C764" t="s">
        <v>6551</v>
      </c>
      <c r="D764" t="s">
        <v>6870</v>
      </c>
      <c r="E764" s="8">
        <v>99</v>
      </c>
      <c r="F764" s="4">
        <v>9</v>
      </c>
      <c r="G764" s="13" t="s">
        <v>3904</v>
      </c>
      <c r="H764" s="4">
        <v>9</v>
      </c>
      <c r="I764" s="13" t="s">
        <v>3904</v>
      </c>
      <c r="J764" s="22">
        <v>121070000</v>
      </c>
      <c r="K764" s="22">
        <v>121070</v>
      </c>
      <c r="L764" s="13" t="s">
        <v>7000</v>
      </c>
      <c r="M764" s="4"/>
    </row>
    <row r="765" spans="1:14" customFormat="1" x14ac:dyDescent="0.25">
      <c r="A765" t="s">
        <v>799</v>
      </c>
      <c r="B765" s="22">
        <v>713</v>
      </c>
      <c r="C765" t="s">
        <v>6552</v>
      </c>
      <c r="D765" t="s">
        <v>6871</v>
      </c>
      <c r="E765" s="8">
        <v>99</v>
      </c>
      <c r="F765" s="4">
        <v>9</v>
      </c>
      <c r="G765" s="13" t="s">
        <v>3904</v>
      </c>
      <c r="H765" s="4">
        <v>9</v>
      </c>
      <c r="I765" s="13" t="s">
        <v>3904</v>
      </c>
      <c r="J765" s="22">
        <v>121070000</v>
      </c>
      <c r="K765" s="22">
        <v>121070</v>
      </c>
      <c r="L765" s="13" t="s">
        <v>7000</v>
      </c>
      <c r="M765" s="4"/>
    </row>
    <row r="766" spans="1:14" x14ac:dyDescent="0.25">
      <c r="A766" t="s">
        <v>800</v>
      </c>
      <c r="B766" s="22">
        <v>714</v>
      </c>
      <c r="C766" t="s">
        <v>6553</v>
      </c>
      <c r="D766" t="s">
        <v>6872</v>
      </c>
      <c r="E766" s="8">
        <v>99</v>
      </c>
      <c r="F766" s="4">
        <v>9</v>
      </c>
      <c r="G766" s="13" t="s">
        <v>3904</v>
      </c>
      <c r="H766" s="4">
        <v>9</v>
      </c>
      <c r="I766" s="13" t="s">
        <v>3904</v>
      </c>
      <c r="J766" s="22">
        <v>121070000</v>
      </c>
      <c r="K766" s="22">
        <v>121070</v>
      </c>
      <c r="L766" s="13" t="s">
        <v>7000</v>
      </c>
      <c r="M766" s="4"/>
      <c r="N766"/>
    </row>
    <row r="767" spans="1:14" customFormat="1" x14ac:dyDescent="0.25">
      <c r="A767" t="s">
        <v>801</v>
      </c>
      <c r="B767" s="22">
        <v>716</v>
      </c>
      <c r="C767" t="s">
        <v>6554</v>
      </c>
      <c r="D767" t="s">
        <v>6873</v>
      </c>
      <c r="E767" s="8">
        <v>99</v>
      </c>
      <c r="F767" s="4">
        <v>9</v>
      </c>
      <c r="G767" s="13" t="s">
        <v>3904</v>
      </c>
      <c r="H767" s="4">
        <v>9</v>
      </c>
      <c r="I767" s="13" t="s">
        <v>3904</v>
      </c>
      <c r="J767" s="22">
        <v>235811000</v>
      </c>
      <c r="K767" s="22">
        <v>235811</v>
      </c>
      <c r="L767" s="13" t="s">
        <v>7447</v>
      </c>
      <c r="M767" s="4"/>
    </row>
    <row r="768" spans="1:14" customFormat="1" x14ac:dyDescent="0.25">
      <c r="A768" t="s">
        <v>802</v>
      </c>
      <c r="B768" s="22">
        <v>717</v>
      </c>
      <c r="C768" t="s">
        <v>6555</v>
      </c>
      <c r="D768" t="s">
        <v>6874</v>
      </c>
      <c r="E768" s="8">
        <v>99</v>
      </c>
      <c r="F768" s="4">
        <v>9</v>
      </c>
      <c r="G768" s="13" t="s">
        <v>3904</v>
      </c>
      <c r="H768" s="4">
        <v>9</v>
      </c>
      <c r="I768" s="13" t="s">
        <v>3904</v>
      </c>
      <c r="J768" s="22">
        <v>1605</v>
      </c>
      <c r="K768" s="4">
        <v>1605</v>
      </c>
      <c r="L768" s="13" t="s">
        <v>7847</v>
      </c>
      <c r="M768" s="4"/>
    </row>
    <row r="769" spans="1:14" customFormat="1" x14ac:dyDescent="0.25">
      <c r="A769" t="s">
        <v>803</v>
      </c>
      <c r="B769" s="22">
        <v>718</v>
      </c>
      <c r="C769" t="s">
        <v>6556</v>
      </c>
      <c r="D769" t="s">
        <v>6875</v>
      </c>
      <c r="E769" s="8">
        <v>99</v>
      </c>
      <c r="F769" s="4">
        <v>9</v>
      </c>
      <c r="G769" s="13" t="s">
        <v>3904</v>
      </c>
      <c r="H769" s="4">
        <v>9</v>
      </c>
      <c r="I769" s="13" t="s">
        <v>3904</v>
      </c>
      <c r="J769" s="22">
        <v>255020000</v>
      </c>
      <c r="K769" s="22">
        <v>255020</v>
      </c>
      <c r="L769" s="13" t="s">
        <v>7474</v>
      </c>
      <c r="M769" s="4"/>
    </row>
    <row r="770" spans="1:14" customFormat="1" x14ac:dyDescent="0.25">
      <c r="A770" t="s">
        <v>804</v>
      </c>
      <c r="B770" s="22">
        <v>719</v>
      </c>
      <c r="C770" t="s">
        <v>6557</v>
      </c>
      <c r="D770" t="s">
        <v>6876</v>
      </c>
      <c r="E770" s="8">
        <v>99</v>
      </c>
      <c r="F770" s="4">
        <v>9</v>
      </c>
      <c r="G770" s="13" t="s">
        <v>3904</v>
      </c>
      <c r="H770" s="4">
        <v>9</v>
      </c>
      <c r="I770" s="13" t="s">
        <v>3904</v>
      </c>
      <c r="J770" s="22">
        <v>255020000</v>
      </c>
      <c r="K770" s="22">
        <v>255020</v>
      </c>
      <c r="L770" s="13" t="s">
        <v>7474</v>
      </c>
      <c r="M770" s="4"/>
    </row>
    <row r="771" spans="1:14" customFormat="1" x14ac:dyDescent="0.25">
      <c r="A771" t="s">
        <v>805</v>
      </c>
      <c r="B771" s="22">
        <v>720</v>
      </c>
      <c r="C771" t="s">
        <v>4063</v>
      </c>
      <c r="D771" t="s">
        <v>6877</v>
      </c>
      <c r="E771" s="8">
        <v>99</v>
      </c>
      <c r="F771" s="4">
        <v>9</v>
      </c>
      <c r="G771" s="13" t="s">
        <v>3904</v>
      </c>
      <c r="H771" s="4">
        <v>9</v>
      </c>
      <c r="I771" s="13" t="s">
        <v>3904</v>
      </c>
      <c r="J771" s="22">
        <v>255020000</v>
      </c>
      <c r="K771" s="22">
        <v>255020</v>
      </c>
      <c r="L771" s="13" t="s">
        <v>7474</v>
      </c>
      <c r="M771" s="4"/>
    </row>
    <row r="772" spans="1:14" customFormat="1" x14ac:dyDescent="0.25">
      <c r="A772" t="s">
        <v>806</v>
      </c>
      <c r="B772" s="22">
        <v>721</v>
      </c>
      <c r="C772" t="s">
        <v>6558</v>
      </c>
      <c r="D772" t="s">
        <v>6878</v>
      </c>
      <c r="E772" s="8">
        <v>99</v>
      </c>
      <c r="F772" s="4">
        <v>9</v>
      </c>
      <c r="G772" s="13" t="s">
        <v>3904</v>
      </c>
      <c r="H772" s="4">
        <v>9</v>
      </c>
      <c r="I772" s="13" t="s">
        <v>3904</v>
      </c>
      <c r="J772" s="22">
        <v>235225000</v>
      </c>
      <c r="K772" s="22">
        <v>235225</v>
      </c>
      <c r="L772" s="13" t="s">
        <v>7272</v>
      </c>
      <c r="M772" s="4"/>
    </row>
    <row r="773" spans="1:14" customFormat="1" x14ac:dyDescent="0.25">
      <c r="A773" t="s">
        <v>807</v>
      </c>
      <c r="B773" s="22">
        <v>722</v>
      </c>
      <c r="C773" t="s">
        <v>4061</v>
      </c>
      <c r="D773" t="s">
        <v>6879</v>
      </c>
      <c r="E773" s="8">
        <v>99</v>
      </c>
      <c r="F773" s="4">
        <v>9</v>
      </c>
      <c r="G773" s="13" t="s">
        <v>3904</v>
      </c>
      <c r="H773" s="4">
        <v>9</v>
      </c>
      <c r="I773" s="13" t="s">
        <v>3904</v>
      </c>
      <c r="J773" s="22">
        <v>235225000</v>
      </c>
      <c r="K773" s="22">
        <v>235225</v>
      </c>
      <c r="L773" s="13" t="s">
        <v>7272</v>
      </c>
      <c r="M773" s="4"/>
    </row>
    <row r="774" spans="1:14" x14ac:dyDescent="0.25">
      <c r="A774" t="s">
        <v>808</v>
      </c>
      <c r="B774" s="22">
        <v>723</v>
      </c>
      <c r="C774" t="s">
        <v>6559</v>
      </c>
      <c r="D774" t="s">
        <v>6880</v>
      </c>
      <c r="E774" s="8">
        <v>99</v>
      </c>
      <c r="F774" s="4">
        <v>9</v>
      </c>
      <c r="G774" s="13" t="s">
        <v>3904</v>
      </c>
      <c r="H774" s="4">
        <v>9</v>
      </c>
      <c r="I774" s="13" t="s">
        <v>3904</v>
      </c>
      <c r="J774" s="22">
        <v>235811000</v>
      </c>
      <c r="K774" s="22">
        <v>235811</v>
      </c>
      <c r="L774" s="13" t="s">
        <v>7447</v>
      </c>
      <c r="M774" s="4"/>
      <c r="N774"/>
    </row>
    <row r="775" spans="1:14" customFormat="1" x14ac:dyDescent="0.25">
      <c r="A775" t="s">
        <v>809</v>
      </c>
      <c r="B775" s="22">
        <v>724</v>
      </c>
      <c r="C775" t="s">
        <v>6560</v>
      </c>
      <c r="D775" t="s">
        <v>6881</v>
      </c>
      <c r="E775" s="8">
        <v>99</v>
      </c>
      <c r="F775" s="4">
        <v>9</v>
      </c>
      <c r="G775" s="13" t="s">
        <v>3904</v>
      </c>
      <c r="H775" s="4">
        <v>9</v>
      </c>
      <c r="I775" s="13" t="s">
        <v>3904</v>
      </c>
      <c r="J775" s="22">
        <v>235822000</v>
      </c>
      <c r="K775" s="22">
        <v>235822</v>
      </c>
      <c r="L775" s="13" t="s">
        <v>7456</v>
      </c>
      <c r="M775" s="4"/>
    </row>
    <row r="776" spans="1:14" x14ac:dyDescent="0.25">
      <c r="A776" t="s">
        <v>810</v>
      </c>
      <c r="B776" s="22">
        <v>725</v>
      </c>
      <c r="C776" t="s">
        <v>6561</v>
      </c>
      <c r="D776" t="s">
        <v>6882</v>
      </c>
      <c r="E776" s="8">
        <v>99</v>
      </c>
      <c r="F776" s="4">
        <v>9</v>
      </c>
      <c r="G776" s="13" t="s">
        <v>3904</v>
      </c>
      <c r="H776" s="4">
        <v>9</v>
      </c>
      <c r="I776" s="13" t="s">
        <v>3904</v>
      </c>
      <c r="J776" s="22">
        <v>235714000</v>
      </c>
      <c r="K776" s="22">
        <v>235714</v>
      </c>
      <c r="L776" s="13" t="s">
        <v>7422</v>
      </c>
      <c r="M776" s="4"/>
      <c r="N776"/>
    </row>
    <row r="777" spans="1:14" x14ac:dyDescent="0.25">
      <c r="A777" t="s">
        <v>811</v>
      </c>
      <c r="B777" s="22">
        <v>726</v>
      </c>
      <c r="C777" t="s">
        <v>6562</v>
      </c>
      <c r="D777" t="s">
        <v>6883</v>
      </c>
      <c r="E777" s="8">
        <v>99</v>
      </c>
      <c r="F777" s="4">
        <v>9</v>
      </c>
      <c r="G777" s="13" t="s">
        <v>3904</v>
      </c>
      <c r="H777" s="4">
        <v>9</v>
      </c>
      <c r="I777" s="13" t="s">
        <v>3904</v>
      </c>
      <c r="J777" s="22">
        <v>235617000</v>
      </c>
      <c r="K777" s="22">
        <v>235617</v>
      </c>
      <c r="L777" s="13" t="s">
        <v>7395</v>
      </c>
      <c r="M777" s="4"/>
      <c r="N777"/>
    </row>
    <row r="778" spans="1:14" x14ac:dyDescent="0.25">
      <c r="A778" t="s">
        <v>812</v>
      </c>
      <c r="B778" s="22">
        <v>729</v>
      </c>
      <c r="C778" t="s">
        <v>4055</v>
      </c>
      <c r="D778" t="s">
        <v>6884</v>
      </c>
      <c r="E778" s="8">
        <v>99</v>
      </c>
      <c r="F778" s="4">
        <v>9</v>
      </c>
      <c r="G778" s="13" t="s">
        <v>3904</v>
      </c>
      <c r="H778" s="4">
        <v>9</v>
      </c>
      <c r="I778" s="13" t="s">
        <v>3904</v>
      </c>
      <c r="J778" s="22">
        <v>121050000</v>
      </c>
      <c r="K778" s="22">
        <v>121050</v>
      </c>
      <c r="L778" s="13" t="s">
        <v>6998</v>
      </c>
      <c r="M778" s="4"/>
      <c r="N778"/>
    </row>
    <row r="779" spans="1:14" customFormat="1" x14ac:dyDescent="0.25">
      <c r="A779" t="s">
        <v>813</v>
      </c>
      <c r="B779" s="22">
        <v>730</v>
      </c>
      <c r="C779" t="s">
        <v>6563</v>
      </c>
      <c r="D779" t="s">
        <v>6885</v>
      </c>
      <c r="E779" s="8">
        <v>99</v>
      </c>
      <c r="F779" s="4">
        <v>9</v>
      </c>
      <c r="G779" s="13" t="s">
        <v>3904</v>
      </c>
      <c r="H779" s="4">
        <v>9</v>
      </c>
      <c r="I779" s="13" t="s">
        <v>3904</v>
      </c>
      <c r="J779" s="22">
        <v>235221000</v>
      </c>
      <c r="K779" s="22">
        <v>235221</v>
      </c>
      <c r="L779" s="13" t="s">
        <v>7270</v>
      </c>
      <c r="M779" s="4"/>
    </row>
    <row r="780" spans="1:14" customFormat="1" x14ac:dyDescent="0.25">
      <c r="A780" t="s">
        <v>814</v>
      </c>
      <c r="B780" s="22">
        <v>731</v>
      </c>
      <c r="C780" t="s">
        <v>6564</v>
      </c>
      <c r="D780" t="s">
        <v>6886</v>
      </c>
      <c r="E780" s="8">
        <v>99</v>
      </c>
      <c r="F780" s="4">
        <v>9</v>
      </c>
      <c r="G780" s="13" t="s">
        <v>3904</v>
      </c>
      <c r="H780" s="4">
        <v>9</v>
      </c>
      <c r="I780" s="13" t="s">
        <v>3904</v>
      </c>
      <c r="J780" s="22">
        <v>235623000</v>
      </c>
      <c r="K780" s="22">
        <v>235623</v>
      </c>
      <c r="L780" s="13" t="s">
        <v>7401</v>
      </c>
      <c r="M780" s="4"/>
    </row>
    <row r="781" spans="1:14" x14ac:dyDescent="0.25">
      <c r="A781" t="s">
        <v>815</v>
      </c>
      <c r="B781" s="22">
        <v>734</v>
      </c>
      <c r="C781" t="s">
        <v>6565</v>
      </c>
      <c r="D781" t="s">
        <v>6887</v>
      </c>
      <c r="E781" s="8">
        <v>99</v>
      </c>
      <c r="F781" s="4">
        <v>9</v>
      </c>
      <c r="G781" s="13" t="s">
        <v>3904</v>
      </c>
      <c r="H781" s="4">
        <v>9</v>
      </c>
      <c r="I781" s="13" t="s">
        <v>3904</v>
      </c>
      <c r="J781" s="22">
        <v>1605</v>
      </c>
      <c r="K781" s="4">
        <v>1605</v>
      </c>
      <c r="L781" s="13" t="s">
        <v>7847</v>
      </c>
      <c r="M781" s="4"/>
      <c r="N781"/>
    </row>
    <row r="782" spans="1:14" x14ac:dyDescent="0.25">
      <c r="A782" t="s">
        <v>816</v>
      </c>
      <c r="B782" s="22">
        <v>735</v>
      </c>
      <c r="C782" t="s">
        <v>4050</v>
      </c>
      <c r="D782" t="s">
        <v>6888</v>
      </c>
      <c r="E782" s="8">
        <v>99</v>
      </c>
      <c r="F782" s="4">
        <v>9</v>
      </c>
      <c r="G782" s="13" t="s">
        <v>3904</v>
      </c>
      <c r="H782" s="4">
        <v>9</v>
      </c>
      <c r="I782" s="13" t="s">
        <v>3904</v>
      </c>
      <c r="J782" s="22">
        <v>5315</v>
      </c>
      <c r="K782" s="4">
        <v>5315</v>
      </c>
      <c r="L782" s="13" t="s">
        <v>8328</v>
      </c>
      <c r="M782" s="4"/>
      <c r="N782"/>
    </row>
    <row r="783" spans="1:14" x14ac:dyDescent="0.25">
      <c r="A783" t="s">
        <v>817</v>
      </c>
      <c r="B783" s="22">
        <v>740</v>
      </c>
      <c r="C783" t="s">
        <v>4049</v>
      </c>
      <c r="D783" t="s">
        <v>6889</v>
      </c>
      <c r="E783" s="8">
        <v>99</v>
      </c>
      <c r="F783" s="4">
        <v>9</v>
      </c>
      <c r="G783" s="13" t="s">
        <v>3904</v>
      </c>
      <c r="H783" s="4">
        <v>9</v>
      </c>
      <c r="I783" s="13" t="s">
        <v>3904</v>
      </c>
      <c r="J783" s="22">
        <v>235603000</v>
      </c>
      <c r="K783" s="22">
        <v>235603</v>
      </c>
      <c r="L783" s="13" t="s">
        <v>7381</v>
      </c>
      <c r="M783" s="4"/>
      <c r="N783"/>
    </row>
    <row r="784" spans="1:14" customFormat="1" x14ac:dyDescent="0.25">
      <c r="A784" t="s">
        <v>818</v>
      </c>
      <c r="B784" s="22">
        <v>741</v>
      </c>
      <c r="C784" t="s">
        <v>6566</v>
      </c>
      <c r="D784" t="s">
        <v>6890</v>
      </c>
      <c r="E784" s="8">
        <v>99</v>
      </c>
      <c r="F784" s="4">
        <v>9</v>
      </c>
      <c r="G784" s="13" t="s">
        <v>3904</v>
      </c>
      <c r="H784" s="4">
        <v>9</v>
      </c>
      <c r="I784" s="13" t="s">
        <v>3904</v>
      </c>
      <c r="J784" s="22">
        <v>235204000</v>
      </c>
      <c r="K784" s="22">
        <v>235204</v>
      </c>
      <c r="L784" s="13" t="s">
        <v>7253</v>
      </c>
      <c r="M784" s="4"/>
    </row>
    <row r="785" spans="1:14" customFormat="1" x14ac:dyDescent="0.25">
      <c r="A785" t="s">
        <v>819</v>
      </c>
      <c r="B785" s="22">
        <v>742</v>
      </c>
      <c r="C785" t="s">
        <v>6567</v>
      </c>
      <c r="D785" t="s">
        <v>6891</v>
      </c>
      <c r="E785" s="8">
        <v>99</v>
      </c>
      <c r="F785" s="4">
        <v>9</v>
      </c>
      <c r="G785" s="13" t="s">
        <v>3904</v>
      </c>
      <c r="H785" s="4">
        <v>9</v>
      </c>
      <c r="I785" s="13" t="s">
        <v>3904</v>
      </c>
      <c r="J785" s="22">
        <v>235319000</v>
      </c>
      <c r="K785" s="22">
        <v>235319</v>
      </c>
      <c r="L785" s="13" t="s">
        <v>7308</v>
      </c>
      <c r="M785" s="4"/>
    </row>
    <row r="786" spans="1:14" customFormat="1" x14ac:dyDescent="0.25">
      <c r="A786" t="s">
        <v>820</v>
      </c>
      <c r="B786" s="22">
        <v>748</v>
      </c>
      <c r="C786" t="s">
        <v>4044</v>
      </c>
      <c r="D786" t="s">
        <v>6892</v>
      </c>
      <c r="E786" s="8">
        <v>99</v>
      </c>
      <c r="F786" s="4">
        <v>9</v>
      </c>
      <c r="G786" s="13" t="s">
        <v>3904</v>
      </c>
      <c r="H786" s="4">
        <v>9</v>
      </c>
      <c r="I786" s="13" t="s">
        <v>3904</v>
      </c>
      <c r="J786" s="22">
        <v>235295000</v>
      </c>
      <c r="K786" s="22">
        <v>235295</v>
      </c>
      <c r="L786" s="13" t="s">
        <v>7289</v>
      </c>
      <c r="M786" s="4"/>
    </row>
    <row r="787" spans="1:14" customFormat="1" x14ac:dyDescent="0.25">
      <c r="A787" t="s">
        <v>823</v>
      </c>
      <c r="B787" s="22">
        <v>760</v>
      </c>
      <c r="C787" t="s">
        <v>6568</v>
      </c>
      <c r="D787" t="s">
        <v>4585</v>
      </c>
      <c r="E787" s="8" t="s">
        <v>4039</v>
      </c>
      <c r="F787" s="4" t="s">
        <v>3911</v>
      </c>
      <c r="G787" s="13" t="s">
        <v>3910</v>
      </c>
      <c r="H787" s="4">
        <v>9</v>
      </c>
      <c r="I787" s="13" t="s">
        <v>3904</v>
      </c>
      <c r="J787" s="22">
        <v>3835</v>
      </c>
      <c r="K787" s="4">
        <v>3835</v>
      </c>
      <c r="L787" s="13" t="s">
        <v>8055</v>
      </c>
      <c r="M787" s="22">
        <v>230245000</v>
      </c>
      <c r="N787" s="4" t="s">
        <v>8594</v>
      </c>
    </row>
    <row r="788" spans="1:14" customFormat="1" x14ac:dyDescent="0.25">
      <c r="A788" t="s">
        <v>824</v>
      </c>
      <c r="B788" s="22">
        <v>760</v>
      </c>
      <c r="C788" t="s">
        <v>6568</v>
      </c>
      <c r="D788" t="s">
        <v>4585</v>
      </c>
      <c r="E788" s="8" t="s">
        <v>4039</v>
      </c>
      <c r="F788" s="4" t="s">
        <v>3909</v>
      </c>
      <c r="G788" s="13" t="s">
        <v>3908</v>
      </c>
      <c r="H788" s="4">
        <v>9</v>
      </c>
      <c r="I788" s="13" t="s">
        <v>3904</v>
      </c>
      <c r="J788" s="22">
        <v>3835</v>
      </c>
      <c r="K788" s="4">
        <v>3835</v>
      </c>
      <c r="L788" s="13" t="s">
        <v>8055</v>
      </c>
      <c r="M788" s="22">
        <v>230245000</v>
      </c>
      <c r="N788" s="4" t="s">
        <v>8594</v>
      </c>
    </row>
    <row r="789" spans="1:14" customFormat="1" x14ac:dyDescent="0.25">
      <c r="A789" t="s">
        <v>825</v>
      </c>
      <c r="B789" s="22">
        <v>760</v>
      </c>
      <c r="C789" t="s">
        <v>6568</v>
      </c>
      <c r="D789" t="s">
        <v>4585</v>
      </c>
      <c r="E789" s="8" t="s">
        <v>4039</v>
      </c>
      <c r="F789" s="4">
        <v>4</v>
      </c>
      <c r="G789" s="13" t="s">
        <v>3907</v>
      </c>
      <c r="H789" s="4">
        <v>9</v>
      </c>
      <c r="I789" s="13" t="s">
        <v>3904</v>
      </c>
      <c r="J789" s="22">
        <v>3835</v>
      </c>
      <c r="K789" s="4">
        <v>3835</v>
      </c>
      <c r="L789" s="13" t="s">
        <v>8055</v>
      </c>
      <c r="M789" s="22">
        <v>230245000</v>
      </c>
      <c r="N789" s="4" t="s">
        <v>8594</v>
      </c>
    </row>
    <row r="790" spans="1:14" x14ac:dyDescent="0.25">
      <c r="A790" t="s">
        <v>831</v>
      </c>
      <c r="B790" s="22">
        <v>760</v>
      </c>
      <c r="C790" t="s">
        <v>6568</v>
      </c>
      <c r="D790" t="s">
        <v>4585</v>
      </c>
      <c r="E790" s="8" t="s">
        <v>3916</v>
      </c>
      <c r="F790" s="4">
        <v>9</v>
      </c>
      <c r="G790" s="13" t="s">
        <v>3904</v>
      </c>
      <c r="H790" s="4">
        <v>9</v>
      </c>
      <c r="I790" s="13" t="s">
        <v>3904</v>
      </c>
      <c r="J790" s="22">
        <v>3840</v>
      </c>
      <c r="K790" s="4">
        <v>3840</v>
      </c>
      <c r="L790" s="13" t="s">
        <v>8057</v>
      </c>
      <c r="M790" s="22">
        <v>230245000</v>
      </c>
      <c r="N790" s="4" t="s">
        <v>8595</v>
      </c>
    </row>
    <row r="791" spans="1:14" customFormat="1" x14ac:dyDescent="0.25">
      <c r="A791" t="s">
        <v>834</v>
      </c>
      <c r="B791" s="22">
        <v>760</v>
      </c>
      <c r="C791" t="s">
        <v>6568</v>
      </c>
      <c r="D791" t="s">
        <v>4585</v>
      </c>
      <c r="E791" s="8">
        <v>69</v>
      </c>
      <c r="F791" s="4">
        <v>4</v>
      </c>
      <c r="G791" s="13" t="s">
        <v>3907</v>
      </c>
      <c r="H791" s="4">
        <v>9</v>
      </c>
      <c r="I791" s="13" t="s">
        <v>3904</v>
      </c>
      <c r="J791" s="22">
        <v>3840</v>
      </c>
      <c r="K791" s="4">
        <v>3840</v>
      </c>
      <c r="L791" s="13" t="s">
        <v>8057</v>
      </c>
      <c r="M791" s="22">
        <v>230245000</v>
      </c>
      <c r="N791" s="4" t="s">
        <v>8595</v>
      </c>
    </row>
    <row r="792" spans="1:14" customFormat="1" x14ac:dyDescent="0.25">
      <c r="A792" t="s">
        <v>836</v>
      </c>
      <c r="B792" s="22">
        <v>760</v>
      </c>
      <c r="C792" t="s">
        <v>6568</v>
      </c>
      <c r="D792" t="s">
        <v>4585</v>
      </c>
      <c r="E792" s="8" t="s">
        <v>4038</v>
      </c>
      <c r="F792" s="4">
        <v>4</v>
      </c>
      <c r="G792" s="13" t="s">
        <v>3907</v>
      </c>
      <c r="H792" s="4">
        <v>9</v>
      </c>
      <c r="I792" s="13" t="s">
        <v>3904</v>
      </c>
      <c r="J792" s="22">
        <v>3840</v>
      </c>
      <c r="K792" s="4">
        <v>3840</v>
      </c>
      <c r="L792" s="13" t="s">
        <v>8057</v>
      </c>
      <c r="M792" s="22">
        <v>230245000</v>
      </c>
      <c r="N792" s="4" t="s">
        <v>8595</v>
      </c>
    </row>
    <row r="793" spans="1:14" customFormat="1" x14ac:dyDescent="0.25">
      <c r="A793" t="s">
        <v>838</v>
      </c>
      <c r="B793" s="22">
        <v>760</v>
      </c>
      <c r="C793" t="s">
        <v>6568</v>
      </c>
      <c r="D793" t="s">
        <v>4585</v>
      </c>
      <c r="E793" s="8">
        <v>99</v>
      </c>
      <c r="F793" s="4" t="s">
        <v>3911</v>
      </c>
      <c r="G793" s="13" t="s">
        <v>3910</v>
      </c>
      <c r="H793" s="4">
        <v>9</v>
      </c>
      <c r="I793" s="13" t="s">
        <v>3904</v>
      </c>
      <c r="J793" s="22">
        <v>3840</v>
      </c>
      <c r="K793" s="4">
        <v>3840</v>
      </c>
      <c r="L793" s="13" t="s">
        <v>8057</v>
      </c>
      <c r="M793" s="22">
        <v>230245000</v>
      </c>
      <c r="N793" s="4" t="s">
        <v>8595</v>
      </c>
    </row>
    <row r="794" spans="1:14" customFormat="1" x14ac:dyDescent="0.25">
      <c r="A794" t="s">
        <v>839</v>
      </c>
      <c r="B794" s="22">
        <v>760</v>
      </c>
      <c r="C794" t="s">
        <v>6568</v>
      </c>
      <c r="D794" t="s">
        <v>4585</v>
      </c>
      <c r="E794" s="8">
        <v>99</v>
      </c>
      <c r="F794" s="4" t="s">
        <v>3909</v>
      </c>
      <c r="G794" s="13" t="s">
        <v>3908</v>
      </c>
      <c r="H794" s="4">
        <v>9</v>
      </c>
      <c r="I794" s="13" t="s">
        <v>3904</v>
      </c>
      <c r="J794" s="22">
        <v>3840</v>
      </c>
      <c r="K794" s="4">
        <v>3840</v>
      </c>
      <c r="L794" s="13" t="s">
        <v>8057</v>
      </c>
      <c r="M794" s="22">
        <v>230245000</v>
      </c>
      <c r="N794" s="4" t="s">
        <v>8595</v>
      </c>
    </row>
    <row r="795" spans="1:14" customFormat="1" x14ac:dyDescent="0.25">
      <c r="A795" t="s">
        <v>840</v>
      </c>
      <c r="B795" s="22">
        <v>760</v>
      </c>
      <c r="C795" t="s">
        <v>6568</v>
      </c>
      <c r="D795" t="s">
        <v>4585</v>
      </c>
      <c r="E795" s="8">
        <v>99</v>
      </c>
      <c r="F795" s="4">
        <v>4</v>
      </c>
      <c r="G795" s="13" t="s">
        <v>3907</v>
      </c>
      <c r="H795" s="4">
        <v>9</v>
      </c>
      <c r="I795" s="13" t="s">
        <v>3904</v>
      </c>
      <c r="J795" s="22">
        <v>3840</v>
      </c>
      <c r="K795" s="4">
        <v>3840</v>
      </c>
      <c r="L795" s="13" t="s">
        <v>8057</v>
      </c>
      <c r="M795" s="22">
        <v>230245000</v>
      </c>
      <c r="N795" s="4" t="s">
        <v>8595</v>
      </c>
    </row>
    <row r="796" spans="1:14" customFormat="1" x14ac:dyDescent="0.25">
      <c r="A796" t="s">
        <v>841</v>
      </c>
      <c r="B796" s="22">
        <v>760</v>
      </c>
      <c r="C796" t="s">
        <v>6568</v>
      </c>
      <c r="D796" t="s">
        <v>4585</v>
      </c>
      <c r="E796" s="8">
        <v>99</v>
      </c>
      <c r="F796" s="4">
        <v>7</v>
      </c>
      <c r="G796" s="13" t="s">
        <v>3906</v>
      </c>
      <c r="H796" s="4">
        <v>9</v>
      </c>
      <c r="I796" s="13" t="s">
        <v>3904</v>
      </c>
      <c r="J796" s="22">
        <v>3840</v>
      </c>
      <c r="K796" s="4">
        <v>3840</v>
      </c>
      <c r="L796" s="13" t="s">
        <v>8057</v>
      </c>
      <c r="M796" s="22">
        <v>230245000</v>
      </c>
      <c r="N796" s="4" t="s">
        <v>8595</v>
      </c>
    </row>
    <row r="797" spans="1:14" x14ac:dyDescent="0.25">
      <c r="A797" t="s">
        <v>826</v>
      </c>
      <c r="B797" s="22">
        <v>760</v>
      </c>
      <c r="C797" t="s">
        <v>6568</v>
      </c>
      <c r="D797" t="s">
        <v>4585</v>
      </c>
      <c r="E797" s="8" t="s">
        <v>4039</v>
      </c>
      <c r="F797" s="4">
        <v>9</v>
      </c>
      <c r="G797" s="13" t="s">
        <v>3904</v>
      </c>
      <c r="H797" s="4">
        <v>9</v>
      </c>
      <c r="I797" s="13" t="s">
        <v>3904</v>
      </c>
      <c r="J797" s="22">
        <v>3935</v>
      </c>
      <c r="K797" s="4">
        <v>3935</v>
      </c>
      <c r="L797" s="13" t="s">
        <v>8065</v>
      </c>
      <c r="M797" s="22">
        <v>230245000</v>
      </c>
      <c r="N797" s="4" t="s">
        <v>8596</v>
      </c>
    </row>
    <row r="798" spans="1:14" customFormat="1" x14ac:dyDescent="0.25">
      <c r="A798" t="s">
        <v>821</v>
      </c>
      <c r="B798" s="22">
        <v>760</v>
      </c>
      <c r="C798" t="s">
        <v>6568</v>
      </c>
      <c r="D798" t="s">
        <v>4585</v>
      </c>
      <c r="E798" s="8" t="s">
        <v>3922</v>
      </c>
      <c r="F798" s="4">
        <v>9</v>
      </c>
      <c r="G798" s="13" t="s">
        <v>3904</v>
      </c>
      <c r="H798" s="4">
        <v>9</v>
      </c>
      <c r="I798" s="13" t="s">
        <v>3904</v>
      </c>
      <c r="J798" s="22">
        <v>3940</v>
      </c>
      <c r="K798" s="4">
        <v>3940</v>
      </c>
      <c r="L798" s="13" t="s">
        <v>8067</v>
      </c>
      <c r="M798" s="22">
        <v>230245000</v>
      </c>
      <c r="N798" s="4" t="s">
        <v>8597</v>
      </c>
    </row>
    <row r="799" spans="1:14" x14ac:dyDescent="0.25">
      <c r="A799" t="s">
        <v>822</v>
      </c>
      <c r="B799" s="22">
        <v>760</v>
      </c>
      <c r="C799" t="s">
        <v>6568</v>
      </c>
      <c r="D799" t="s">
        <v>4585</v>
      </c>
      <c r="E799" s="8" t="s">
        <v>3921</v>
      </c>
      <c r="F799" s="4">
        <v>9</v>
      </c>
      <c r="G799" s="13" t="s">
        <v>3904</v>
      </c>
      <c r="H799" s="4">
        <v>9</v>
      </c>
      <c r="I799" s="13" t="s">
        <v>3904</v>
      </c>
      <c r="J799" s="22">
        <v>3940</v>
      </c>
      <c r="K799" s="4">
        <v>3940</v>
      </c>
      <c r="L799" s="13" t="s">
        <v>8067</v>
      </c>
      <c r="M799" s="22">
        <v>230245000</v>
      </c>
      <c r="N799" s="4" t="s">
        <v>8597</v>
      </c>
    </row>
    <row r="800" spans="1:14" customFormat="1" x14ac:dyDescent="0.25">
      <c r="A800" t="s">
        <v>827</v>
      </c>
      <c r="B800" s="22">
        <v>760</v>
      </c>
      <c r="C800" t="s">
        <v>6568</v>
      </c>
      <c r="D800" t="s">
        <v>4585</v>
      </c>
      <c r="E800" s="8" t="s">
        <v>3920</v>
      </c>
      <c r="F800" s="4">
        <v>9</v>
      </c>
      <c r="G800" s="13" t="s">
        <v>3904</v>
      </c>
      <c r="H800" s="4">
        <v>9</v>
      </c>
      <c r="I800" s="13" t="s">
        <v>3904</v>
      </c>
      <c r="J800" s="22">
        <v>3940</v>
      </c>
      <c r="K800" s="4">
        <v>3940</v>
      </c>
      <c r="L800" s="13" t="s">
        <v>8067</v>
      </c>
      <c r="M800" s="22">
        <v>230245000</v>
      </c>
      <c r="N800" s="4" t="s">
        <v>8597</v>
      </c>
    </row>
    <row r="801" spans="1:14" customFormat="1" x14ac:dyDescent="0.25">
      <c r="A801" t="s">
        <v>828</v>
      </c>
      <c r="B801" s="22">
        <v>760</v>
      </c>
      <c r="C801" t="s">
        <v>6568</v>
      </c>
      <c r="D801" t="s">
        <v>4585</v>
      </c>
      <c r="E801" s="8" t="s">
        <v>3919</v>
      </c>
      <c r="F801" s="4">
        <v>9</v>
      </c>
      <c r="G801" s="13" t="s">
        <v>3904</v>
      </c>
      <c r="H801" s="4">
        <v>9</v>
      </c>
      <c r="I801" s="13" t="s">
        <v>3904</v>
      </c>
      <c r="J801" s="22">
        <v>3940</v>
      </c>
      <c r="K801" s="4">
        <v>3940</v>
      </c>
      <c r="L801" s="13" t="s">
        <v>8067</v>
      </c>
      <c r="M801" s="22">
        <v>230245000</v>
      </c>
      <c r="N801" s="4" t="s">
        <v>8597</v>
      </c>
    </row>
    <row r="802" spans="1:14" customFormat="1" x14ac:dyDescent="0.25">
      <c r="A802" t="s">
        <v>829</v>
      </c>
      <c r="B802" s="22">
        <v>760</v>
      </c>
      <c r="C802" t="s">
        <v>6568</v>
      </c>
      <c r="D802" t="s">
        <v>4585</v>
      </c>
      <c r="E802" s="8" t="s">
        <v>3918</v>
      </c>
      <c r="F802" s="4">
        <v>9</v>
      </c>
      <c r="G802" s="13" t="s">
        <v>3904</v>
      </c>
      <c r="H802" s="4">
        <v>9</v>
      </c>
      <c r="I802" s="13" t="s">
        <v>3904</v>
      </c>
      <c r="J802" s="22">
        <v>3940</v>
      </c>
      <c r="K802" s="4">
        <v>3940</v>
      </c>
      <c r="L802" s="13" t="s">
        <v>8067</v>
      </c>
      <c r="M802" s="22">
        <v>230245000</v>
      </c>
      <c r="N802" s="4" t="s">
        <v>8597</v>
      </c>
    </row>
    <row r="803" spans="1:14" customFormat="1" x14ac:dyDescent="0.25">
      <c r="A803" t="s">
        <v>830</v>
      </c>
      <c r="B803" s="22">
        <v>760</v>
      </c>
      <c r="C803" t="s">
        <v>6568</v>
      </c>
      <c r="D803" t="s">
        <v>4585</v>
      </c>
      <c r="E803" s="8" t="s">
        <v>3917</v>
      </c>
      <c r="F803" s="4">
        <v>9</v>
      </c>
      <c r="G803" s="13" t="s">
        <v>3904</v>
      </c>
      <c r="H803" s="4">
        <v>9</v>
      </c>
      <c r="I803" s="13" t="s">
        <v>3904</v>
      </c>
      <c r="J803" s="22">
        <v>3940</v>
      </c>
      <c r="K803" s="4">
        <v>3940</v>
      </c>
      <c r="L803" s="13" t="s">
        <v>8067</v>
      </c>
      <c r="M803" s="22">
        <v>230245000</v>
      </c>
      <c r="N803" s="4" t="s">
        <v>8597</v>
      </c>
    </row>
    <row r="804" spans="1:14" customFormat="1" x14ac:dyDescent="0.25">
      <c r="A804" t="s">
        <v>832</v>
      </c>
      <c r="B804" s="22">
        <v>760</v>
      </c>
      <c r="C804" t="s">
        <v>6568</v>
      </c>
      <c r="D804" t="s">
        <v>4585</v>
      </c>
      <c r="E804" s="8" t="s">
        <v>3915</v>
      </c>
      <c r="F804" s="4">
        <v>9</v>
      </c>
      <c r="G804" s="13" t="s">
        <v>3904</v>
      </c>
      <c r="H804" s="4">
        <v>9</v>
      </c>
      <c r="I804" s="13" t="s">
        <v>3904</v>
      </c>
      <c r="J804" s="22">
        <v>3940</v>
      </c>
      <c r="K804" s="4">
        <v>3940</v>
      </c>
      <c r="L804" s="13" t="s">
        <v>8067</v>
      </c>
      <c r="M804" s="22">
        <v>230245000</v>
      </c>
      <c r="N804" s="4" t="s">
        <v>8597</v>
      </c>
    </row>
    <row r="805" spans="1:14" customFormat="1" x14ac:dyDescent="0.25">
      <c r="A805" t="s">
        <v>833</v>
      </c>
      <c r="B805" s="22">
        <v>760</v>
      </c>
      <c r="C805" t="s">
        <v>6568</v>
      </c>
      <c r="D805" t="s">
        <v>4585</v>
      </c>
      <c r="E805" s="8" t="s">
        <v>3914</v>
      </c>
      <c r="F805" s="4">
        <v>9</v>
      </c>
      <c r="G805" s="13" t="s">
        <v>3904</v>
      </c>
      <c r="H805" s="4">
        <v>9</v>
      </c>
      <c r="I805" s="13" t="s">
        <v>3904</v>
      </c>
      <c r="J805" s="22">
        <v>3940</v>
      </c>
      <c r="K805" s="4">
        <v>3940</v>
      </c>
      <c r="L805" s="13" t="s">
        <v>8067</v>
      </c>
      <c r="M805" s="22">
        <v>230245000</v>
      </c>
      <c r="N805" s="4" t="s">
        <v>8597</v>
      </c>
    </row>
    <row r="806" spans="1:14" customFormat="1" x14ac:dyDescent="0.25">
      <c r="A806" t="s">
        <v>835</v>
      </c>
      <c r="B806" s="22">
        <v>760</v>
      </c>
      <c r="C806" t="s">
        <v>6568</v>
      </c>
      <c r="D806" t="s">
        <v>4585</v>
      </c>
      <c r="E806" s="8">
        <v>69</v>
      </c>
      <c r="F806" s="4">
        <v>9</v>
      </c>
      <c r="G806" s="13" t="s">
        <v>3904</v>
      </c>
      <c r="H806" s="4">
        <v>9</v>
      </c>
      <c r="I806" s="13" t="s">
        <v>3904</v>
      </c>
      <c r="J806" s="22">
        <v>3940</v>
      </c>
      <c r="K806" s="4">
        <v>3940</v>
      </c>
      <c r="L806" s="13" t="s">
        <v>8067</v>
      </c>
      <c r="M806" s="22">
        <v>230245000</v>
      </c>
      <c r="N806" s="4" t="s">
        <v>8597</v>
      </c>
    </row>
    <row r="807" spans="1:14" customFormat="1" x14ac:dyDescent="0.25">
      <c r="A807" t="s">
        <v>837</v>
      </c>
      <c r="B807" s="22">
        <v>760</v>
      </c>
      <c r="C807" t="s">
        <v>6568</v>
      </c>
      <c r="D807" t="s">
        <v>4585</v>
      </c>
      <c r="E807" s="8" t="s">
        <v>4038</v>
      </c>
      <c r="F807" s="4">
        <v>9</v>
      </c>
      <c r="G807" s="13" t="s">
        <v>3904</v>
      </c>
      <c r="H807" s="4">
        <v>9</v>
      </c>
      <c r="I807" s="13" t="s">
        <v>3904</v>
      </c>
      <c r="J807" s="22">
        <v>3940</v>
      </c>
      <c r="K807" s="4">
        <v>3940</v>
      </c>
      <c r="L807" s="13" t="s">
        <v>8067</v>
      </c>
      <c r="M807" s="22">
        <v>230245000</v>
      </c>
      <c r="N807" s="4" t="s">
        <v>8597</v>
      </c>
    </row>
    <row r="808" spans="1:14" customFormat="1" x14ac:dyDescent="0.25">
      <c r="A808" t="s">
        <v>842</v>
      </c>
      <c r="B808" s="22">
        <v>760</v>
      </c>
      <c r="C808" t="s">
        <v>6568</v>
      </c>
      <c r="D808" t="s">
        <v>4585</v>
      </c>
      <c r="E808" s="8">
        <v>99</v>
      </c>
      <c r="F808" s="4">
        <v>9</v>
      </c>
      <c r="G808" s="13" t="s">
        <v>3904</v>
      </c>
      <c r="H808" s="4">
        <v>9</v>
      </c>
      <c r="I808" s="13" t="s">
        <v>3904</v>
      </c>
      <c r="J808" s="22">
        <v>3940</v>
      </c>
      <c r="K808" s="4">
        <v>3940</v>
      </c>
      <c r="L808" s="13" t="s">
        <v>8067</v>
      </c>
      <c r="M808" s="22">
        <v>230245000</v>
      </c>
      <c r="N808" s="4" t="s">
        <v>8597</v>
      </c>
    </row>
    <row r="809" spans="1:14" customFormat="1" x14ac:dyDescent="0.25">
      <c r="A809" t="s">
        <v>843</v>
      </c>
      <c r="B809" s="22">
        <v>769</v>
      </c>
      <c r="C809" t="s">
        <v>4042</v>
      </c>
      <c r="D809" t="s">
        <v>6728</v>
      </c>
      <c r="E809" s="8" t="s">
        <v>4038</v>
      </c>
      <c r="F809" s="4">
        <v>9</v>
      </c>
      <c r="G809" s="13" t="s">
        <v>3904</v>
      </c>
      <c r="H809" s="4">
        <v>9</v>
      </c>
      <c r="I809" s="13" t="s">
        <v>3904</v>
      </c>
      <c r="J809" s="22">
        <v>275035000</v>
      </c>
      <c r="K809" s="22">
        <v>275035</v>
      </c>
      <c r="L809" s="13" t="s">
        <v>7505</v>
      </c>
      <c r="M809" s="4"/>
    </row>
    <row r="810" spans="1:14" customFormat="1" x14ac:dyDescent="0.25">
      <c r="A810" t="s">
        <v>844</v>
      </c>
      <c r="B810" s="22">
        <v>769</v>
      </c>
      <c r="C810" t="s">
        <v>4042</v>
      </c>
      <c r="D810" t="s">
        <v>6728</v>
      </c>
      <c r="E810" s="8">
        <v>99</v>
      </c>
      <c r="F810" s="4">
        <v>9</v>
      </c>
      <c r="G810" s="13" t="s">
        <v>3904</v>
      </c>
      <c r="H810" s="4">
        <v>9</v>
      </c>
      <c r="I810" s="13" t="s">
        <v>3904</v>
      </c>
      <c r="J810" s="22">
        <v>275050000</v>
      </c>
      <c r="K810" s="22">
        <v>275050</v>
      </c>
      <c r="L810" s="13" t="s">
        <v>7508</v>
      </c>
      <c r="M810" s="4"/>
    </row>
    <row r="811" spans="1:14" customFormat="1" x14ac:dyDescent="0.25">
      <c r="B811" s="34">
        <v>771</v>
      </c>
      <c r="E811" s="8"/>
      <c r="F811" s="4"/>
      <c r="G811" s="13"/>
      <c r="H811" s="4"/>
      <c r="I811" s="13"/>
      <c r="J811" s="22"/>
      <c r="K811" s="22"/>
      <c r="L811" s="13"/>
      <c r="M811" s="4"/>
    </row>
    <row r="812" spans="1:14" customFormat="1" x14ac:dyDescent="0.25">
      <c r="A812" t="s">
        <v>845</v>
      </c>
      <c r="B812" s="22">
        <v>773</v>
      </c>
      <c r="C812" t="s">
        <v>4041</v>
      </c>
      <c r="D812" t="s">
        <v>6729</v>
      </c>
      <c r="E812" s="8" t="s">
        <v>6620</v>
      </c>
      <c r="F812" s="4">
        <v>9</v>
      </c>
      <c r="G812" s="13" t="s">
        <v>3904</v>
      </c>
      <c r="H812" s="4">
        <v>9</v>
      </c>
      <c r="I812" s="13" t="s">
        <v>3904</v>
      </c>
      <c r="J812" s="22">
        <v>155005000</v>
      </c>
      <c r="K812" s="22">
        <v>155005</v>
      </c>
      <c r="L812" s="13" t="s">
        <v>7110</v>
      </c>
      <c r="M812" s="4"/>
    </row>
    <row r="813" spans="1:14" customFormat="1" x14ac:dyDescent="0.25">
      <c r="A813" t="s">
        <v>846</v>
      </c>
      <c r="B813" s="22">
        <v>773</v>
      </c>
      <c r="C813" t="s">
        <v>4041</v>
      </c>
      <c r="D813" t="s">
        <v>6729</v>
      </c>
      <c r="E813" s="8">
        <v>99</v>
      </c>
      <c r="F813" s="4">
        <v>9</v>
      </c>
      <c r="G813" s="13" t="s">
        <v>3904</v>
      </c>
      <c r="H813" s="4">
        <v>9</v>
      </c>
      <c r="I813" s="13" t="s">
        <v>3904</v>
      </c>
      <c r="J813" s="22">
        <v>225000000</v>
      </c>
      <c r="K813" s="22">
        <v>225000</v>
      </c>
      <c r="L813" s="13" t="s">
        <v>7172</v>
      </c>
      <c r="M813" s="4"/>
    </row>
    <row r="814" spans="1:14" customFormat="1" x14ac:dyDescent="0.25">
      <c r="A814" t="s">
        <v>857</v>
      </c>
      <c r="B814" s="22">
        <v>775</v>
      </c>
      <c r="C814" t="s">
        <v>6569</v>
      </c>
      <c r="D814" t="s">
        <v>4567</v>
      </c>
      <c r="E814" s="8" t="s">
        <v>3916</v>
      </c>
      <c r="F814" s="4">
        <v>9</v>
      </c>
      <c r="G814" s="13" t="s">
        <v>3904</v>
      </c>
      <c r="H814" s="4">
        <v>9</v>
      </c>
      <c r="I814" s="13" t="s">
        <v>3904</v>
      </c>
      <c r="J814" s="22">
        <v>3815</v>
      </c>
      <c r="K814" s="4">
        <v>3815</v>
      </c>
      <c r="L814" s="13" t="s">
        <v>8051</v>
      </c>
      <c r="M814" s="22">
        <v>230251000</v>
      </c>
      <c r="N814" s="4" t="s">
        <v>8598</v>
      </c>
    </row>
    <row r="815" spans="1:14" customFormat="1" x14ac:dyDescent="0.25">
      <c r="A815" t="s">
        <v>860</v>
      </c>
      <c r="B815" s="22">
        <v>775</v>
      </c>
      <c r="C815" t="s">
        <v>6569</v>
      </c>
      <c r="D815" t="s">
        <v>4567</v>
      </c>
      <c r="E815" s="8">
        <v>69</v>
      </c>
      <c r="F815" s="4">
        <v>4</v>
      </c>
      <c r="G815" s="13" t="s">
        <v>3907</v>
      </c>
      <c r="H815" s="4">
        <v>9</v>
      </c>
      <c r="I815" s="13" t="s">
        <v>3904</v>
      </c>
      <c r="J815" s="22">
        <v>3815</v>
      </c>
      <c r="K815" s="4">
        <v>3815</v>
      </c>
      <c r="L815" s="13" t="s">
        <v>8051</v>
      </c>
      <c r="M815" s="22">
        <v>230251000</v>
      </c>
      <c r="N815" s="4" t="s">
        <v>8598</v>
      </c>
    </row>
    <row r="816" spans="1:14" customFormat="1" x14ac:dyDescent="0.25">
      <c r="A816" t="s">
        <v>862</v>
      </c>
      <c r="B816" s="22">
        <v>775</v>
      </c>
      <c r="C816" t="s">
        <v>6569</v>
      </c>
      <c r="D816" t="s">
        <v>4567</v>
      </c>
      <c r="E816" s="8" t="s">
        <v>4038</v>
      </c>
      <c r="F816" s="4">
        <v>4</v>
      </c>
      <c r="G816" s="13" t="s">
        <v>3907</v>
      </c>
      <c r="H816" s="4">
        <v>9</v>
      </c>
      <c r="I816" s="13" t="s">
        <v>3904</v>
      </c>
      <c r="J816" s="22">
        <v>3815</v>
      </c>
      <c r="K816" s="4">
        <v>3815</v>
      </c>
      <c r="L816" s="13" t="s">
        <v>8051</v>
      </c>
      <c r="M816" s="22">
        <v>230251000</v>
      </c>
      <c r="N816" s="4" t="s">
        <v>8598</v>
      </c>
    </row>
    <row r="817" spans="1:14" customFormat="1" x14ac:dyDescent="0.25">
      <c r="A817" t="s">
        <v>864</v>
      </c>
      <c r="B817" s="22">
        <v>775</v>
      </c>
      <c r="C817" t="s">
        <v>6569</v>
      </c>
      <c r="D817" t="s">
        <v>4567</v>
      </c>
      <c r="E817" s="8">
        <v>99</v>
      </c>
      <c r="F817" s="4" t="s">
        <v>3911</v>
      </c>
      <c r="G817" s="13" t="s">
        <v>3910</v>
      </c>
      <c r="H817" s="4">
        <v>9</v>
      </c>
      <c r="I817" s="13" t="s">
        <v>3904</v>
      </c>
      <c r="J817" s="22">
        <v>3815</v>
      </c>
      <c r="K817" s="4">
        <v>3815</v>
      </c>
      <c r="L817" s="13" t="s">
        <v>8051</v>
      </c>
      <c r="M817" s="22">
        <v>230251000</v>
      </c>
      <c r="N817" s="4" t="s">
        <v>8598</v>
      </c>
    </row>
    <row r="818" spans="1:14" customFormat="1" x14ac:dyDescent="0.25">
      <c r="A818" t="s">
        <v>865</v>
      </c>
      <c r="B818" s="22">
        <v>775</v>
      </c>
      <c r="C818" t="s">
        <v>6569</v>
      </c>
      <c r="D818" t="s">
        <v>4567</v>
      </c>
      <c r="E818" s="8">
        <v>99</v>
      </c>
      <c r="F818" s="4" t="s">
        <v>3909</v>
      </c>
      <c r="G818" s="13" t="s">
        <v>3908</v>
      </c>
      <c r="H818" s="4">
        <v>9</v>
      </c>
      <c r="I818" s="13" t="s">
        <v>3904</v>
      </c>
      <c r="J818" s="22">
        <v>3815</v>
      </c>
      <c r="K818" s="4">
        <v>3815</v>
      </c>
      <c r="L818" s="13" t="s">
        <v>8051</v>
      </c>
      <c r="M818" s="22">
        <v>230251000</v>
      </c>
      <c r="N818" s="4" t="s">
        <v>8598</v>
      </c>
    </row>
    <row r="819" spans="1:14" customFormat="1" x14ac:dyDescent="0.25">
      <c r="A819" t="s">
        <v>866</v>
      </c>
      <c r="B819" s="22">
        <v>775</v>
      </c>
      <c r="C819" t="s">
        <v>6569</v>
      </c>
      <c r="D819" t="s">
        <v>4567</v>
      </c>
      <c r="E819" s="8">
        <v>99</v>
      </c>
      <c r="F819" s="4">
        <v>4</v>
      </c>
      <c r="G819" s="13" t="s">
        <v>3907</v>
      </c>
      <c r="H819" s="4">
        <v>9</v>
      </c>
      <c r="I819" s="13" t="s">
        <v>3904</v>
      </c>
      <c r="J819" s="22">
        <v>3815</v>
      </c>
      <c r="K819" s="4">
        <v>3815</v>
      </c>
      <c r="L819" s="13" t="s">
        <v>8051</v>
      </c>
      <c r="M819" s="22">
        <v>230251000</v>
      </c>
      <c r="N819" s="4" t="s">
        <v>8598</v>
      </c>
    </row>
    <row r="820" spans="1:14" customFormat="1" x14ac:dyDescent="0.25">
      <c r="A820" t="s">
        <v>867</v>
      </c>
      <c r="B820" s="22">
        <v>775</v>
      </c>
      <c r="C820" t="s">
        <v>6569</v>
      </c>
      <c r="D820" t="s">
        <v>4567</v>
      </c>
      <c r="E820" s="8">
        <v>99</v>
      </c>
      <c r="F820" s="4">
        <v>7</v>
      </c>
      <c r="G820" s="13" t="s">
        <v>3906</v>
      </c>
      <c r="H820" s="4">
        <v>9</v>
      </c>
      <c r="I820" s="13" t="s">
        <v>3904</v>
      </c>
      <c r="J820" s="22">
        <v>3815</v>
      </c>
      <c r="K820" s="4">
        <v>3815</v>
      </c>
      <c r="L820" s="13" t="s">
        <v>8051</v>
      </c>
      <c r="M820" s="22">
        <v>230251000</v>
      </c>
      <c r="N820" s="4" t="s">
        <v>8598</v>
      </c>
    </row>
    <row r="821" spans="1:14" customFormat="1" x14ac:dyDescent="0.25">
      <c r="A821" t="s">
        <v>849</v>
      </c>
      <c r="B821" s="22">
        <v>775</v>
      </c>
      <c r="C821" t="s">
        <v>6569</v>
      </c>
      <c r="D821" t="s">
        <v>4567</v>
      </c>
      <c r="E821" s="8" t="s">
        <v>4039</v>
      </c>
      <c r="F821" s="4" t="s">
        <v>3911</v>
      </c>
      <c r="G821" s="13" t="s">
        <v>3910</v>
      </c>
      <c r="H821" s="4">
        <v>9</v>
      </c>
      <c r="I821" s="13" t="s">
        <v>3904</v>
      </c>
      <c r="J821" s="22">
        <v>3835</v>
      </c>
      <c r="K821" s="4">
        <v>3835</v>
      </c>
      <c r="L821" s="13" t="s">
        <v>8055</v>
      </c>
      <c r="M821" s="22">
        <v>230251000</v>
      </c>
      <c r="N821" s="4" t="s">
        <v>8599</v>
      </c>
    </row>
    <row r="822" spans="1:14" customFormat="1" x14ac:dyDescent="0.25">
      <c r="A822" t="s">
        <v>850</v>
      </c>
      <c r="B822" s="22">
        <v>775</v>
      </c>
      <c r="C822" t="s">
        <v>6569</v>
      </c>
      <c r="D822" t="s">
        <v>4567</v>
      </c>
      <c r="E822" s="8" t="s">
        <v>4039</v>
      </c>
      <c r="F822" s="4" t="s">
        <v>3909</v>
      </c>
      <c r="G822" s="13" t="s">
        <v>3908</v>
      </c>
      <c r="H822" s="4">
        <v>9</v>
      </c>
      <c r="I822" s="13" t="s">
        <v>3904</v>
      </c>
      <c r="J822" s="22">
        <v>3835</v>
      </c>
      <c r="K822" s="4">
        <v>3835</v>
      </c>
      <c r="L822" s="13" t="s">
        <v>8055</v>
      </c>
      <c r="M822" s="22">
        <v>230251000</v>
      </c>
      <c r="N822" s="4" t="s">
        <v>8599</v>
      </c>
    </row>
    <row r="823" spans="1:14" customFormat="1" x14ac:dyDescent="0.25">
      <c r="A823" t="s">
        <v>851</v>
      </c>
      <c r="B823" s="22">
        <v>775</v>
      </c>
      <c r="C823" t="s">
        <v>6569</v>
      </c>
      <c r="D823" t="s">
        <v>4567</v>
      </c>
      <c r="E823" s="8" t="s">
        <v>4039</v>
      </c>
      <c r="F823" s="4">
        <v>4</v>
      </c>
      <c r="G823" s="13" t="s">
        <v>3907</v>
      </c>
      <c r="H823" s="4">
        <v>9</v>
      </c>
      <c r="I823" s="13" t="s">
        <v>3904</v>
      </c>
      <c r="J823" s="22">
        <v>3835</v>
      </c>
      <c r="K823" s="4">
        <v>3835</v>
      </c>
      <c r="L823" s="13" t="s">
        <v>8055</v>
      </c>
      <c r="M823" s="22">
        <v>230251000</v>
      </c>
      <c r="N823" s="4" t="s">
        <v>8599</v>
      </c>
    </row>
    <row r="824" spans="1:14" customFormat="1" x14ac:dyDescent="0.25">
      <c r="A824" t="s">
        <v>847</v>
      </c>
      <c r="B824" s="22">
        <v>775</v>
      </c>
      <c r="C824" t="s">
        <v>6569</v>
      </c>
      <c r="D824" t="s">
        <v>4567</v>
      </c>
      <c r="E824" s="8" t="s">
        <v>3922</v>
      </c>
      <c r="F824" s="4">
        <v>9</v>
      </c>
      <c r="G824" s="13" t="s">
        <v>3904</v>
      </c>
      <c r="H824" s="4">
        <v>9</v>
      </c>
      <c r="I824" s="13" t="s">
        <v>3904</v>
      </c>
      <c r="J824" s="22">
        <v>3915</v>
      </c>
      <c r="K824" s="4">
        <v>3915</v>
      </c>
      <c r="L824" s="13" t="s">
        <v>8061</v>
      </c>
      <c r="M824" s="22">
        <v>230251000</v>
      </c>
      <c r="N824" s="4" t="s">
        <v>8600</v>
      </c>
    </row>
    <row r="825" spans="1:14" customFormat="1" x14ac:dyDescent="0.25">
      <c r="A825" t="s">
        <v>848</v>
      </c>
      <c r="B825" s="22">
        <v>775</v>
      </c>
      <c r="C825" t="s">
        <v>6569</v>
      </c>
      <c r="D825" t="s">
        <v>4567</v>
      </c>
      <c r="E825" s="8" t="s">
        <v>3921</v>
      </c>
      <c r="F825" s="4">
        <v>9</v>
      </c>
      <c r="G825" s="13" t="s">
        <v>3904</v>
      </c>
      <c r="H825" s="4">
        <v>9</v>
      </c>
      <c r="I825" s="13" t="s">
        <v>3904</v>
      </c>
      <c r="J825" s="22">
        <v>3915</v>
      </c>
      <c r="K825" s="4">
        <v>3915</v>
      </c>
      <c r="L825" s="13" t="s">
        <v>8061</v>
      </c>
      <c r="M825" s="22">
        <v>230251000</v>
      </c>
      <c r="N825" s="4" t="s">
        <v>8600</v>
      </c>
    </row>
    <row r="826" spans="1:14" customFormat="1" x14ac:dyDescent="0.25">
      <c r="A826" t="s">
        <v>853</v>
      </c>
      <c r="B826" s="22">
        <v>775</v>
      </c>
      <c r="C826" t="s">
        <v>6569</v>
      </c>
      <c r="D826" t="s">
        <v>4567</v>
      </c>
      <c r="E826" s="8" t="s">
        <v>3920</v>
      </c>
      <c r="F826" s="4">
        <v>9</v>
      </c>
      <c r="G826" s="13" t="s">
        <v>3904</v>
      </c>
      <c r="H826" s="4">
        <v>9</v>
      </c>
      <c r="I826" s="13" t="s">
        <v>3904</v>
      </c>
      <c r="J826" s="22">
        <v>3915</v>
      </c>
      <c r="K826" s="4">
        <v>3915</v>
      </c>
      <c r="L826" s="13" t="s">
        <v>8061</v>
      </c>
      <c r="M826" s="22">
        <v>230251000</v>
      </c>
      <c r="N826" s="4" t="s">
        <v>8600</v>
      </c>
    </row>
    <row r="827" spans="1:14" customFormat="1" x14ac:dyDescent="0.25">
      <c r="A827" t="s">
        <v>854</v>
      </c>
      <c r="B827" s="22">
        <v>775</v>
      </c>
      <c r="C827" t="s">
        <v>6569</v>
      </c>
      <c r="D827" t="s">
        <v>4567</v>
      </c>
      <c r="E827" s="8" t="s">
        <v>3919</v>
      </c>
      <c r="F827" s="4">
        <v>9</v>
      </c>
      <c r="G827" s="13" t="s">
        <v>3904</v>
      </c>
      <c r="H827" s="4">
        <v>9</v>
      </c>
      <c r="I827" s="13" t="s">
        <v>3904</v>
      </c>
      <c r="J827" s="22">
        <v>3915</v>
      </c>
      <c r="K827" s="4">
        <v>3915</v>
      </c>
      <c r="L827" s="13" t="s">
        <v>8061</v>
      </c>
      <c r="M827" s="22">
        <v>230251000</v>
      </c>
      <c r="N827" s="4" t="s">
        <v>8600</v>
      </c>
    </row>
    <row r="828" spans="1:14" customFormat="1" x14ac:dyDescent="0.25">
      <c r="A828" t="s">
        <v>855</v>
      </c>
      <c r="B828" s="22">
        <v>775</v>
      </c>
      <c r="C828" t="s">
        <v>6569</v>
      </c>
      <c r="D828" t="s">
        <v>4567</v>
      </c>
      <c r="E828" s="8" t="s">
        <v>3918</v>
      </c>
      <c r="F828" s="4">
        <v>9</v>
      </c>
      <c r="G828" s="13" t="s">
        <v>3904</v>
      </c>
      <c r="H828" s="4">
        <v>9</v>
      </c>
      <c r="I828" s="13" t="s">
        <v>3904</v>
      </c>
      <c r="J828" s="22">
        <v>3915</v>
      </c>
      <c r="K828" s="4">
        <v>3915</v>
      </c>
      <c r="L828" s="13" t="s">
        <v>8061</v>
      </c>
      <c r="M828" s="22">
        <v>230251000</v>
      </c>
      <c r="N828" s="4" t="s">
        <v>8600</v>
      </c>
    </row>
    <row r="829" spans="1:14" customFormat="1" x14ac:dyDescent="0.25">
      <c r="A829" t="s">
        <v>856</v>
      </c>
      <c r="B829" s="22">
        <v>775</v>
      </c>
      <c r="C829" t="s">
        <v>6569</v>
      </c>
      <c r="D829" t="s">
        <v>4567</v>
      </c>
      <c r="E829" s="8" t="s">
        <v>3917</v>
      </c>
      <c r="F829" s="4">
        <v>9</v>
      </c>
      <c r="G829" s="13" t="s">
        <v>3904</v>
      </c>
      <c r="H829" s="4">
        <v>9</v>
      </c>
      <c r="I829" s="13" t="s">
        <v>3904</v>
      </c>
      <c r="J829" s="22">
        <v>3915</v>
      </c>
      <c r="K829" s="4">
        <v>3915</v>
      </c>
      <c r="L829" s="13" t="s">
        <v>8061</v>
      </c>
      <c r="M829" s="22">
        <v>230251000</v>
      </c>
      <c r="N829" s="4" t="s">
        <v>8600</v>
      </c>
    </row>
    <row r="830" spans="1:14" customFormat="1" x14ac:dyDescent="0.25">
      <c r="A830" t="s">
        <v>858</v>
      </c>
      <c r="B830" s="22">
        <v>775</v>
      </c>
      <c r="C830" t="s">
        <v>6569</v>
      </c>
      <c r="D830" t="s">
        <v>4567</v>
      </c>
      <c r="E830" s="8" t="s">
        <v>3915</v>
      </c>
      <c r="F830" s="4">
        <v>9</v>
      </c>
      <c r="G830" s="13" t="s">
        <v>3904</v>
      </c>
      <c r="H830" s="4">
        <v>9</v>
      </c>
      <c r="I830" s="13" t="s">
        <v>3904</v>
      </c>
      <c r="J830" s="22">
        <v>3915</v>
      </c>
      <c r="K830" s="4">
        <v>3915</v>
      </c>
      <c r="L830" s="13" t="s">
        <v>8061</v>
      </c>
      <c r="M830" s="22">
        <v>230251000</v>
      </c>
      <c r="N830" s="4" t="s">
        <v>8600</v>
      </c>
    </row>
    <row r="831" spans="1:14" customFormat="1" x14ac:dyDescent="0.25">
      <c r="A831" t="s">
        <v>859</v>
      </c>
      <c r="B831" s="22">
        <v>775</v>
      </c>
      <c r="C831" t="s">
        <v>6569</v>
      </c>
      <c r="D831" t="s">
        <v>4567</v>
      </c>
      <c r="E831" s="8" t="s">
        <v>3914</v>
      </c>
      <c r="F831" s="4">
        <v>9</v>
      </c>
      <c r="G831" s="13" t="s">
        <v>3904</v>
      </c>
      <c r="H831" s="4">
        <v>9</v>
      </c>
      <c r="I831" s="13" t="s">
        <v>3904</v>
      </c>
      <c r="J831" s="22">
        <v>3915</v>
      </c>
      <c r="K831" s="4">
        <v>3915</v>
      </c>
      <c r="L831" s="13" t="s">
        <v>8061</v>
      </c>
      <c r="M831" s="22">
        <v>230251000</v>
      </c>
      <c r="N831" s="4" t="s">
        <v>8600</v>
      </c>
    </row>
    <row r="832" spans="1:14" customFormat="1" x14ac:dyDescent="0.25">
      <c r="A832" t="s">
        <v>861</v>
      </c>
      <c r="B832" s="22">
        <v>775</v>
      </c>
      <c r="C832" t="s">
        <v>6569</v>
      </c>
      <c r="D832" t="s">
        <v>4567</v>
      </c>
      <c r="E832" s="8">
        <v>69</v>
      </c>
      <c r="F832" s="4">
        <v>9</v>
      </c>
      <c r="G832" s="13" t="s">
        <v>3904</v>
      </c>
      <c r="H832" s="4">
        <v>9</v>
      </c>
      <c r="I832" s="13" t="s">
        <v>3904</v>
      </c>
      <c r="J832" s="22">
        <v>3915</v>
      </c>
      <c r="K832" s="4">
        <v>3915</v>
      </c>
      <c r="L832" s="13" t="s">
        <v>8061</v>
      </c>
      <c r="M832" s="22">
        <v>230251000</v>
      </c>
      <c r="N832" s="4" t="s">
        <v>8600</v>
      </c>
    </row>
    <row r="833" spans="1:14" customFormat="1" x14ac:dyDescent="0.25">
      <c r="A833" t="s">
        <v>863</v>
      </c>
      <c r="B833" s="22">
        <v>775</v>
      </c>
      <c r="C833" t="s">
        <v>6569</v>
      </c>
      <c r="D833" t="s">
        <v>4567</v>
      </c>
      <c r="E833" s="8" t="s">
        <v>4038</v>
      </c>
      <c r="F833" s="4">
        <v>9</v>
      </c>
      <c r="G833" s="13" t="s">
        <v>3904</v>
      </c>
      <c r="H833" s="4">
        <v>9</v>
      </c>
      <c r="I833" s="13" t="s">
        <v>3904</v>
      </c>
      <c r="J833" s="22">
        <v>3915</v>
      </c>
      <c r="K833" s="4">
        <v>3915</v>
      </c>
      <c r="L833" s="13" t="s">
        <v>8061</v>
      </c>
      <c r="M833" s="22">
        <v>230251000</v>
      </c>
      <c r="N833" s="4" t="s">
        <v>8600</v>
      </c>
    </row>
    <row r="834" spans="1:14" customFormat="1" x14ac:dyDescent="0.25">
      <c r="A834" t="s">
        <v>868</v>
      </c>
      <c r="B834" s="22">
        <v>775</v>
      </c>
      <c r="C834" t="s">
        <v>6569</v>
      </c>
      <c r="D834" t="s">
        <v>4567</v>
      </c>
      <c r="E834" s="8">
        <v>99</v>
      </c>
      <c r="F834" s="4">
        <v>9</v>
      </c>
      <c r="G834" s="13" t="s">
        <v>3904</v>
      </c>
      <c r="H834" s="4">
        <v>9</v>
      </c>
      <c r="I834" s="13" t="s">
        <v>3904</v>
      </c>
      <c r="J834" s="22">
        <v>3915</v>
      </c>
      <c r="K834" s="4">
        <v>3915</v>
      </c>
      <c r="L834" s="13" t="s">
        <v>8061</v>
      </c>
      <c r="M834" s="22">
        <v>230251000</v>
      </c>
      <c r="N834" s="4" t="s">
        <v>8600</v>
      </c>
    </row>
    <row r="835" spans="1:14" customFormat="1" x14ac:dyDescent="0.25">
      <c r="A835" t="s">
        <v>852</v>
      </c>
      <c r="B835" s="22">
        <v>775</v>
      </c>
      <c r="C835" t="s">
        <v>6569</v>
      </c>
      <c r="D835" t="s">
        <v>4567</v>
      </c>
      <c r="E835" s="8" t="s">
        <v>4039</v>
      </c>
      <c r="F835" s="4">
        <v>9</v>
      </c>
      <c r="G835" s="13" t="s">
        <v>3904</v>
      </c>
      <c r="H835" s="4">
        <v>9</v>
      </c>
      <c r="I835" s="13" t="s">
        <v>3904</v>
      </c>
      <c r="J835" s="22">
        <v>3935</v>
      </c>
      <c r="K835" s="4">
        <v>3935</v>
      </c>
      <c r="L835" s="13" t="s">
        <v>8065</v>
      </c>
      <c r="M835" s="22">
        <v>230251000</v>
      </c>
      <c r="N835" s="4" t="s">
        <v>8601</v>
      </c>
    </row>
    <row r="836" spans="1:14" customFormat="1" x14ac:dyDescent="0.25">
      <c r="A836" t="s">
        <v>879</v>
      </c>
      <c r="B836" s="22">
        <v>776</v>
      </c>
      <c r="C836" t="s">
        <v>6570</v>
      </c>
      <c r="D836" t="s">
        <v>6730</v>
      </c>
      <c r="E836" s="8" t="s">
        <v>3916</v>
      </c>
      <c r="F836" s="4">
        <v>9</v>
      </c>
      <c r="G836" s="13" t="s">
        <v>3904</v>
      </c>
      <c r="H836" s="4">
        <v>9</v>
      </c>
      <c r="I836" s="13" t="s">
        <v>3904</v>
      </c>
      <c r="J836" s="22">
        <v>3805</v>
      </c>
      <c r="K836" s="4">
        <v>3805</v>
      </c>
      <c r="L836" s="13" t="s">
        <v>8049</v>
      </c>
      <c r="M836" s="22">
        <v>230220000</v>
      </c>
      <c r="N836" s="4" t="s">
        <v>8602</v>
      </c>
    </row>
    <row r="837" spans="1:14" customFormat="1" x14ac:dyDescent="0.25">
      <c r="A837" t="s">
        <v>882</v>
      </c>
      <c r="B837" s="22">
        <v>776</v>
      </c>
      <c r="C837" t="s">
        <v>6570</v>
      </c>
      <c r="D837" t="s">
        <v>6730</v>
      </c>
      <c r="E837" s="8">
        <v>69</v>
      </c>
      <c r="F837" s="4">
        <v>4</v>
      </c>
      <c r="G837" s="13" t="s">
        <v>3907</v>
      </c>
      <c r="H837" s="4">
        <v>9</v>
      </c>
      <c r="I837" s="13" t="s">
        <v>3904</v>
      </c>
      <c r="J837" s="22">
        <v>3805</v>
      </c>
      <c r="K837" s="4">
        <v>3805</v>
      </c>
      <c r="L837" s="13" t="s">
        <v>8049</v>
      </c>
      <c r="M837" s="22">
        <v>230220000</v>
      </c>
      <c r="N837" s="4" t="s">
        <v>8602</v>
      </c>
    </row>
    <row r="838" spans="1:14" customFormat="1" x14ac:dyDescent="0.25">
      <c r="A838" t="s">
        <v>884</v>
      </c>
      <c r="B838" s="22">
        <v>776</v>
      </c>
      <c r="C838" t="s">
        <v>6570</v>
      </c>
      <c r="D838" t="s">
        <v>6730</v>
      </c>
      <c r="E838" s="8" t="s">
        <v>4038</v>
      </c>
      <c r="F838" s="4">
        <v>4</v>
      </c>
      <c r="G838" s="13" t="s">
        <v>3907</v>
      </c>
      <c r="H838" s="4">
        <v>9</v>
      </c>
      <c r="I838" s="13" t="s">
        <v>3904</v>
      </c>
      <c r="J838" s="22">
        <v>3805</v>
      </c>
      <c r="K838" s="4">
        <v>3805</v>
      </c>
      <c r="L838" s="13" t="s">
        <v>8049</v>
      </c>
      <c r="M838" s="22">
        <v>230220000</v>
      </c>
      <c r="N838" s="4" t="s">
        <v>8602</v>
      </c>
    </row>
    <row r="839" spans="1:14" customFormat="1" x14ac:dyDescent="0.25">
      <c r="A839" t="s">
        <v>886</v>
      </c>
      <c r="B839" s="22">
        <v>776</v>
      </c>
      <c r="C839" t="s">
        <v>6570</v>
      </c>
      <c r="D839" t="s">
        <v>6730</v>
      </c>
      <c r="E839" s="8">
        <v>99</v>
      </c>
      <c r="F839" s="4" t="s">
        <v>3911</v>
      </c>
      <c r="G839" s="13" t="s">
        <v>3910</v>
      </c>
      <c r="H839" s="4">
        <v>9</v>
      </c>
      <c r="I839" s="13" t="s">
        <v>3904</v>
      </c>
      <c r="J839" s="22">
        <v>3805</v>
      </c>
      <c r="K839" s="4">
        <v>3805</v>
      </c>
      <c r="L839" s="13" t="s">
        <v>8049</v>
      </c>
      <c r="M839" s="22">
        <v>230220000</v>
      </c>
      <c r="N839" s="4" t="s">
        <v>8602</v>
      </c>
    </row>
    <row r="840" spans="1:14" customFormat="1" x14ac:dyDescent="0.25">
      <c r="A840" t="s">
        <v>887</v>
      </c>
      <c r="B840" s="22">
        <v>776</v>
      </c>
      <c r="C840" t="s">
        <v>6570</v>
      </c>
      <c r="D840" t="s">
        <v>6730</v>
      </c>
      <c r="E840" s="8">
        <v>99</v>
      </c>
      <c r="F840" s="4" t="s">
        <v>3909</v>
      </c>
      <c r="G840" s="13" t="s">
        <v>3908</v>
      </c>
      <c r="H840" s="4">
        <v>9</v>
      </c>
      <c r="I840" s="13" t="s">
        <v>3904</v>
      </c>
      <c r="J840" s="22">
        <v>3805</v>
      </c>
      <c r="K840" s="4">
        <v>3805</v>
      </c>
      <c r="L840" s="13" t="s">
        <v>8049</v>
      </c>
      <c r="M840" s="22">
        <v>230220000</v>
      </c>
      <c r="N840" s="4" t="s">
        <v>8602</v>
      </c>
    </row>
    <row r="841" spans="1:14" customFormat="1" x14ac:dyDescent="0.25">
      <c r="A841" t="s">
        <v>888</v>
      </c>
      <c r="B841" s="22">
        <v>776</v>
      </c>
      <c r="C841" t="s">
        <v>6570</v>
      </c>
      <c r="D841" t="s">
        <v>6730</v>
      </c>
      <c r="E841" s="8">
        <v>99</v>
      </c>
      <c r="F841" s="4">
        <v>4</v>
      </c>
      <c r="G841" s="13" t="s">
        <v>3907</v>
      </c>
      <c r="H841" s="4">
        <v>9</v>
      </c>
      <c r="I841" s="13" t="s">
        <v>3904</v>
      </c>
      <c r="J841" s="22">
        <v>3805</v>
      </c>
      <c r="K841" s="4">
        <v>3805</v>
      </c>
      <c r="L841" s="13" t="s">
        <v>8049</v>
      </c>
      <c r="M841" s="22">
        <v>230220000</v>
      </c>
      <c r="N841" s="4" t="s">
        <v>8602</v>
      </c>
    </row>
    <row r="842" spans="1:14" customFormat="1" x14ac:dyDescent="0.25">
      <c r="A842" t="s">
        <v>889</v>
      </c>
      <c r="B842" s="22">
        <v>776</v>
      </c>
      <c r="C842" t="s">
        <v>6570</v>
      </c>
      <c r="D842" t="s">
        <v>6730</v>
      </c>
      <c r="E842" s="8">
        <v>99</v>
      </c>
      <c r="F842" s="4">
        <v>7</v>
      </c>
      <c r="G842" s="13" t="s">
        <v>3906</v>
      </c>
      <c r="H842" s="4">
        <v>9</v>
      </c>
      <c r="I842" s="13" t="s">
        <v>3904</v>
      </c>
      <c r="J842" s="22">
        <v>3805</v>
      </c>
      <c r="K842" s="4">
        <v>3805</v>
      </c>
      <c r="L842" s="13" t="s">
        <v>8049</v>
      </c>
      <c r="M842" s="22">
        <v>230220000</v>
      </c>
      <c r="N842" s="4" t="s">
        <v>8602</v>
      </c>
    </row>
    <row r="843" spans="1:14" customFormat="1" x14ac:dyDescent="0.25">
      <c r="A843" t="s">
        <v>871</v>
      </c>
      <c r="B843" s="22">
        <v>776</v>
      </c>
      <c r="C843" t="s">
        <v>6570</v>
      </c>
      <c r="D843" t="s">
        <v>6730</v>
      </c>
      <c r="E843" s="8" t="s">
        <v>4039</v>
      </c>
      <c r="F843" s="4" t="s">
        <v>3911</v>
      </c>
      <c r="G843" s="13" t="s">
        <v>3910</v>
      </c>
      <c r="H843" s="4">
        <v>9</v>
      </c>
      <c r="I843" s="13" t="s">
        <v>3904</v>
      </c>
      <c r="J843" s="22">
        <v>3835</v>
      </c>
      <c r="K843" s="4">
        <v>3835</v>
      </c>
      <c r="L843" s="13" t="s">
        <v>8055</v>
      </c>
      <c r="M843" s="22">
        <v>230220000</v>
      </c>
      <c r="N843" s="4" t="s">
        <v>8603</v>
      </c>
    </row>
    <row r="844" spans="1:14" customFormat="1" x14ac:dyDescent="0.25">
      <c r="A844" t="s">
        <v>872</v>
      </c>
      <c r="B844" s="22">
        <v>776</v>
      </c>
      <c r="C844" t="s">
        <v>6570</v>
      </c>
      <c r="D844" t="s">
        <v>6730</v>
      </c>
      <c r="E844" s="8" t="s">
        <v>4039</v>
      </c>
      <c r="F844" s="4" t="s">
        <v>3909</v>
      </c>
      <c r="G844" s="13" t="s">
        <v>3908</v>
      </c>
      <c r="H844" s="4">
        <v>9</v>
      </c>
      <c r="I844" s="13" t="s">
        <v>3904</v>
      </c>
      <c r="J844" s="22">
        <v>3835</v>
      </c>
      <c r="K844" s="4">
        <v>3835</v>
      </c>
      <c r="L844" s="13" t="s">
        <v>8055</v>
      </c>
      <c r="M844" s="22">
        <v>230220000</v>
      </c>
      <c r="N844" s="4" t="s">
        <v>8603</v>
      </c>
    </row>
    <row r="845" spans="1:14" customFormat="1" x14ac:dyDescent="0.25">
      <c r="A845" t="s">
        <v>873</v>
      </c>
      <c r="B845" s="22">
        <v>776</v>
      </c>
      <c r="C845" t="s">
        <v>6570</v>
      </c>
      <c r="D845" t="s">
        <v>6730</v>
      </c>
      <c r="E845" s="8" t="s">
        <v>4039</v>
      </c>
      <c r="F845" s="4">
        <v>4</v>
      </c>
      <c r="G845" s="13" t="s">
        <v>3907</v>
      </c>
      <c r="H845" s="4">
        <v>9</v>
      </c>
      <c r="I845" s="13" t="s">
        <v>3904</v>
      </c>
      <c r="J845" s="22">
        <v>3835</v>
      </c>
      <c r="K845" s="4">
        <v>3835</v>
      </c>
      <c r="L845" s="13" t="s">
        <v>8055</v>
      </c>
      <c r="M845" s="22">
        <v>230220000</v>
      </c>
      <c r="N845" s="4" t="s">
        <v>8603</v>
      </c>
    </row>
    <row r="846" spans="1:14" customFormat="1" x14ac:dyDescent="0.25">
      <c r="A846" t="s">
        <v>874</v>
      </c>
      <c r="B846" s="22">
        <v>776</v>
      </c>
      <c r="C846" t="s">
        <v>6570</v>
      </c>
      <c r="D846" t="s">
        <v>6730</v>
      </c>
      <c r="E846" s="8" t="s">
        <v>4039</v>
      </c>
      <c r="F846" s="4">
        <v>9</v>
      </c>
      <c r="G846" s="13" t="s">
        <v>3904</v>
      </c>
      <c r="H846" s="4">
        <v>9</v>
      </c>
      <c r="I846" s="13" t="s">
        <v>3904</v>
      </c>
      <c r="J846" s="22">
        <v>3835</v>
      </c>
      <c r="K846" s="4">
        <v>3835</v>
      </c>
      <c r="L846" s="13" t="s">
        <v>8055</v>
      </c>
      <c r="M846" s="22">
        <v>230220000</v>
      </c>
      <c r="N846" s="4" t="s">
        <v>8603</v>
      </c>
    </row>
    <row r="847" spans="1:14" customFormat="1" x14ac:dyDescent="0.25">
      <c r="A847" t="s">
        <v>869</v>
      </c>
      <c r="B847" s="22">
        <v>776</v>
      </c>
      <c r="C847" t="s">
        <v>6570</v>
      </c>
      <c r="D847" t="s">
        <v>6730</v>
      </c>
      <c r="E847" s="8" t="s">
        <v>3922</v>
      </c>
      <c r="F847" s="4">
        <v>9</v>
      </c>
      <c r="G847" s="13" t="s">
        <v>3904</v>
      </c>
      <c r="H847" s="4">
        <v>9</v>
      </c>
      <c r="I847" s="13" t="s">
        <v>3904</v>
      </c>
      <c r="J847" s="22">
        <v>3905</v>
      </c>
      <c r="K847" s="4">
        <v>3905</v>
      </c>
      <c r="L847" s="13" t="s">
        <v>8059</v>
      </c>
      <c r="M847" s="22">
        <v>230220000</v>
      </c>
      <c r="N847" s="4" t="s">
        <v>8604</v>
      </c>
    </row>
    <row r="848" spans="1:14" customFormat="1" x14ac:dyDescent="0.25">
      <c r="A848" t="s">
        <v>870</v>
      </c>
      <c r="B848" s="22">
        <v>776</v>
      </c>
      <c r="C848" t="s">
        <v>6570</v>
      </c>
      <c r="D848" t="s">
        <v>6730</v>
      </c>
      <c r="E848" s="8" t="s">
        <v>3921</v>
      </c>
      <c r="F848" s="4">
        <v>9</v>
      </c>
      <c r="G848" s="13" t="s">
        <v>3904</v>
      </c>
      <c r="H848" s="4">
        <v>9</v>
      </c>
      <c r="I848" s="13" t="s">
        <v>3904</v>
      </c>
      <c r="J848" s="22">
        <v>3905</v>
      </c>
      <c r="K848" s="4">
        <v>3905</v>
      </c>
      <c r="L848" s="13" t="s">
        <v>8059</v>
      </c>
      <c r="M848" s="22">
        <v>230220000</v>
      </c>
      <c r="N848" s="4" t="s">
        <v>8604</v>
      </c>
    </row>
    <row r="849" spans="1:14" customFormat="1" x14ac:dyDescent="0.25">
      <c r="A849" t="s">
        <v>875</v>
      </c>
      <c r="B849" s="22">
        <v>776</v>
      </c>
      <c r="C849" t="s">
        <v>6570</v>
      </c>
      <c r="D849" t="s">
        <v>6730</v>
      </c>
      <c r="E849" s="8" t="s">
        <v>3920</v>
      </c>
      <c r="F849" s="4">
        <v>9</v>
      </c>
      <c r="G849" s="13" t="s">
        <v>3904</v>
      </c>
      <c r="H849" s="4">
        <v>9</v>
      </c>
      <c r="I849" s="13" t="s">
        <v>3904</v>
      </c>
      <c r="J849" s="22">
        <v>3905</v>
      </c>
      <c r="K849" s="4">
        <v>3905</v>
      </c>
      <c r="L849" s="13" t="s">
        <v>8059</v>
      </c>
      <c r="M849" s="22">
        <v>230220000</v>
      </c>
      <c r="N849" s="4" t="s">
        <v>8604</v>
      </c>
    </row>
    <row r="850" spans="1:14" customFormat="1" x14ac:dyDescent="0.25">
      <c r="A850" t="s">
        <v>876</v>
      </c>
      <c r="B850" s="22">
        <v>776</v>
      </c>
      <c r="C850" t="s">
        <v>6570</v>
      </c>
      <c r="D850" t="s">
        <v>6730</v>
      </c>
      <c r="E850" s="8" t="s">
        <v>3919</v>
      </c>
      <c r="F850" s="4">
        <v>9</v>
      </c>
      <c r="G850" s="13" t="s">
        <v>3904</v>
      </c>
      <c r="H850" s="4">
        <v>9</v>
      </c>
      <c r="I850" s="13" t="s">
        <v>3904</v>
      </c>
      <c r="J850" s="22">
        <v>3905</v>
      </c>
      <c r="K850" s="4">
        <v>3905</v>
      </c>
      <c r="L850" s="13" t="s">
        <v>8059</v>
      </c>
      <c r="M850" s="22">
        <v>230220000</v>
      </c>
      <c r="N850" s="4" t="s">
        <v>8604</v>
      </c>
    </row>
    <row r="851" spans="1:14" customFormat="1" x14ac:dyDescent="0.25">
      <c r="A851" t="s">
        <v>877</v>
      </c>
      <c r="B851" s="22">
        <v>776</v>
      </c>
      <c r="C851" t="s">
        <v>6570</v>
      </c>
      <c r="D851" t="s">
        <v>6730</v>
      </c>
      <c r="E851" s="8" t="s">
        <v>3918</v>
      </c>
      <c r="F851" s="4">
        <v>9</v>
      </c>
      <c r="G851" s="13" t="s">
        <v>3904</v>
      </c>
      <c r="H851" s="4">
        <v>9</v>
      </c>
      <c r="I851" s="13" t="s">
        <v>3904</v>
      </c>
      <c r="J851" s="22">
        <v>3905</v>
      </c>
      <c r="K851" s="4">
        <v>3905</v>
      </c>
      <c r="L851" s="13" t="s">
        <v>8059</v>
      </c>
      <c r="M851" s="22">
        <v>230220000</v>
      </c>
      <c r="N851" s="4" t="s">
        <v>8604</v>
      </c>
    </row>
    <row r="852" spans="1:14" customFormat="1" x14ac:dyDescent="0.25">
      <c r="A852" t="s">
        <v>878</v>
      </c>
      <c r="B852" s="22">
        <v>776</v>
      </c>
      <c r="C852" t="s">
        <v>6570</v>
      </c>
      <c r="D852" t="s">
        <v>6730</v>
      </c>
      <c r="E852" s="8" t="s">
        <v>3917</v>
      </c>
      <c r="F852" s="4">
        <v>9</v>
      </c>
      <c r="G852" s="13" t="s">
        <v>3904</v>
      </c>
      <c r="H852" s="4">
        <v>9</v>
      </c>
      <c r="I852" s="13" t="s">
        <v>3904</v>
      </c>
      <c r="J852" s="22">
        <v>3905</v>
      </c>
      <c r="K852" s="4">
        <v>3905</v>
      </c>
      <c r="L852" s="13" t="s">
        <v>8059</v>
      </c>
      <c r="M852" s="22">
        <v>230220000</v>
      </c>
      <c r="N852" s="4" t="s">
        <v>8604</v>
      </c>
    </row>
    <row r="853" spans="1:14" customFormat="1" x14ac:dyDescent="0.25">
      <c r="A853" t="s">
        <v>880</v>
      </c>
      <c r="B853" s="22">
        <v>776</v>
      </c>
      <c r="C853" t="s">
        <v>6570</v>
      </c>
      <c r="D853" t="s">
        <v>6730</v>
      </c>
      <c r="E853" s="8" t="s">
        <v>3915</v>
      </c>
      <c r="F853" s="4">
        <v>9</v>
      </c>
      <c r="G853" s="13" t="s">
        <v>3904</v>
      </c>
      <c r="H853" s="4">
        <v>9</v>
      </c>
      <c r="I853" s="13" t="s">
        <v>3904</v>
      </c>
      <c r="J853" s="22">
        <v>3905</v>
      </c>
      <c r="K853" s="4">
        <v>3905</v>
      </c>
      <c r="L853" s="13" t="s">
        <v>8059</v>
      </c>
      <c r="M853" s="22">
        <v>230220000</v>
      </c>
      <c r="N853" s="4" t="s">
        <v>8604</v>
      </c>
    </row>
    <row r="854" spans="1:14" customFormat="1" x14ac:dyDescent="0.25">
      <c r="A854" t="s">
        <v>881</v>
      </c>
      <c r="B854" s="22">
        <v>776</v>
      </c>
      <c r="C854" t="s">
        <v>6570</v>
      </c>
      <c r="D854" t="s">
        <v>6730</v>
      </c>
      <c r="E854" s="8" t="s">
        <v>3914</v>
      </c>
      <c r="F854" s="4">
        <v>9</v>
      </c>
      <c r="G854" s="13" t="s">
        <v>3904</v>
      </c>
      <c r="H854" s="4">
        <v>9</v>
      </c>
      <c r="I854" s="13" t="s">
        <v>3904</v>
      </c>
      <c r="J854" s="22">
        <v>3905</v>
      </c>
      <c r="K854" s="4">
        <v>3905</v>
      </c>
      <c r="L854" s="13" t="s">
        <v>8059</v>
      </c>
      <c r="M854" s="22">
        <v>230220000</v>
      </c>
      <c r="N854" s="4" t="s">
        <v>8604</v>
      </c>
    </row>
    <row r="855" spans="1:14" customFormat="1" x14ac:dyDescent="0.25">
      <c r="A855" t="s">
        <v>883</v>
      </c>
      <c r="B855" s="22">
        <v>776</v>
      </c>
      <c r="C855" t="s">
        <v>6570</v>
      </c>
      <c r="D855" t="s">
        <v>6730</v>
      </c>
      <c r="E855" s="8">
        <v>69</v>
      </c>
      <c r="F855" s="4">
        <v>9</v>
      </c>
      <c r="G855" s="13" t="s">
        <v>3904</v>
      </c>
      <c r="H855" s="4">
        <v>9</v>
      </c>
      <c r="I855" s="13" t="s">
        <v>3904</v>
      </c>
      <c r="J855" s="22">
        <v>3905</v>
      </c>
      <c r="K855" s="4">
        <v>3905</v>
      </c>
      <c r="L855" s="13" t="s">
        <v>8059</v>
      </c>
      <c r="M855" s="22">
        <v>230220000</v>
      </c>
      <c r="N855" s="4" t="s">
        <v>8604</v>
      </c>
    </row>
    <row r="856" spans="1:14" customFormat="1" x14ac:dyDescent="0.25">
      <c r="A856" t="s">
        <v>885</v>
      </c>
      <c r="B856" s="22">
        <v>776</v>
      </c>
      <c r="C856" t="s">
        <v>6570</v>
      </c>
      <c r="D856" t="s">
        <v>6730</v>
      </c>
      <c r="E856" s="8" t="s">
        <v>4038</v>
      </c>
      <c r="F856" s="4">
        <v>9</v>
      </c>
      <c r="G856" s="13" t="s">
        <v>3904</v>
      </c>
      <c r="H856" s="4">
        <v>9</v>
      </c>
      <c r="I856" s="13" t="s">
        <v>3904</v>
      </c>
      <c r="J856" s="22">
        <v>3905</v>
      </c>
      <c r="K856" s="4">
        <v>3905</v>
      </c>
      <c r="L856" s="13" t="s">
        <v>8059</v>
      </c>
      <c r="M856" s="22">
        <v>230220000</v>
      </c>
      <c r="N856" s="4" t="s">
        <v>8604</v>
      </c>
    </row>
    <row r="857" spans="1:14" customFormat="1" x14ac:dyDescent="0.25">
      <c r="A857" t="s">
        <v>890</v>
      </c>
      <c r="B857" s="22">
        <v>776</v>
      </c>
      <c r="C857" t="s">
        <v>6570</v>
      </c>
      <c r="D857" t="s">
        <v>6730</v>
      </c>
      <c r="E857" s="8">
        <v>99</v>
      </c>
      <c r="F857" s="4">
        <v>9</v>
      </c>
      <c r="G857" s="13" t="s">
        <v>3904</v>
      </c>
      <c r="H857" s="4">
        <v>9</v>
      </c>
      <c r="I857" s="13" t="s">
        <v>3904</v>
      </c>
      <c r="J857" s="22">
        <v>3905</v>
      </c>
      <c r="K857" s="4">
        <v>3905</v>
      </c>
      <c r="L857" s="13" t="s">
        <v>8059</v>
      </c>
      <c r="M857" s="22">
        <v>230220000</v>
      </c>
      <c r="N857" s="4" t="s">
        <v>8604</v>
      </c>
    </row>
    <row r="858" spans="1:14" customFormat="1" x14ac:dyDescent="0.25">
      <c r="A858" t="s">
        <v>901</v>
      </c>
      <c r="B858" s="22">
        <v>777</v>
      </c>
      <c r="C858" t="s">
        <v>6570</v>
      </c>
      <c r="D858" t="s">
        <v>6731</v>
      </c>
      <c r="E858" s="8" t="s">
        <v>3916</v>
      </c>
      <c r="F858" s="4">
        <v>9</v>
      </c>
      <c r="G858" s="13" t="s">
        <v>3904</v>
      </c>
      <c r="H858" s="4">
        <v>9</v>
      </c>
      <c r="I858" s="13" t="s">
        <v>3904</v>
      </c>
      <c r="J858" s="22">
        <v>3805</v>
      </c>
      <c r="K858" s="4">
        <v>3805</v>
      </c>
      <c r="L858" s="13" t="s">
        <v>8049</v>
      </c>
      <c r="M858" s="22">
        <v>230225000</v>
      </c>
      <c r="N858" s="4" t="s">
        <v>8605</v>
      </c>
    </row>
    <row r="859" spans="1:14" customFormat="1" x14ac:dyDescent="0.25">
      <c r="A859" t="s">
        <v>904</v>
      </c>
      <c r="B859" s="22">
        <v>777</v>
      </c>
      <c r="C859" t="s">
        <v>6570</v>
      </c>
      <c r="D859" t="s">
        <v>6731</v>
      </c>
      <c r="E859" s="8">
        <v>69</v>
      </c>
      <c r="F859" s="4">
        <v>4</v>
      </c>
      <c r="G859" s="13" t="s">
        <v>3907</v>
      </c>
      <c r="H859" s="4">
        <v>9</v>
      </c>
      <c r="I859" s="13" t="s">
        <v>3904</v>
      </c>
      <c r="J859" s="22">
        <v>3805</v>
      </c>
      <c r="K859" s="4">
        <v>3805</v>
      </c>
      <c r="L859" s="13" t="s">
        <v>8049</v>
      </c>
      <c r="M859" s="22">
        <v>230225000</v>
      </c>
      <c r="N859" s="4" t="s">
        <v>8605</v>
      </c>
    </row>
    <row r="860" spans="1:14" customFormat="1" x14ac:dyDescent="0.25">
      <c r="A860" t="s">
        <v>906</v>
      </c>
      <c r="B860" s="22">
        <v>777</v>
      </c>
      <c r="C860" t="s">
        <v>6570</v>
      </c>
      <c r="D860" t="s">
        <v>6731</v>
      </c>
      <c r="E860" s="8" t="s">
        <v>4038</v>
      </c>
      <c r="F860" s="4">
        <v>4</v>
      </c>
      <c r="G860" s="13" t="s">
        <v>3907</v>
      </c>
      <c r="H860" s="4">
        <v>9</v>
      </c>
      <c r="I860" s="13" t="s">
        <v>3904</v>
      </c>
      <c r="J860" s="22">
        <v>3805</v>
      </c>
      <c r="K860" s="4">
        <v>3805</v>
      </c>
      <c r="L860" s="13" t="s">
        <v>8049</v>
      </c>
      <c r="M860" s="22">
        <v>230225000</v>
      </c>
      <c r="N860" s="4" t="s">
        <v>8605</v>
      </c>
    </row>
    <row r="861" spans="1:14" customFormat="1" x14ac:dyDescent="0.25">
      <c r="A861" t="s">
        <v>908</v>
      </c>
      <c r="B861" s="22">
        <v>777</v>
      </c>
      <c r="C861" t="s">
        <v>6570</v>
      </c>
      <c r="D861" t="s">
        <v>6731</v>
      </c>
      <c r="E861" s="8">
        <v>99</v>
      </c>
      <c r="F861" s="4" t="s">
        <v>3911</v>
      </c>
      <c r="G861" s="13" t="s">
        <v>3910</v>
      </c>
      <c r="H861" s="4">
        <v>9</v>
      </c>
      <c r="I861" s="13" t="s">
        <v>3904</v>
      </c>
      <c r="J861" s="22">
        <v>3805</v>
      </c>
      <c r="K861" s="4">
        <v>3805</v>
      </c>
      <c r="L861" s="13" t="s">
        <v>8049</v>
      </c>
      <c r="M861" s="22">
        <v>230225000</v>
      </c>
      <c r="N861" s="4" t="s">
        <v>8605</v>
      </c>
    </row>
    <row r="862" spans="1:14" customFormat="1" x14ac:dyDescent="0.25">
      <c r="A862" t="s">
        <v>909</v>
      </c>
      <c r="B862" s="22">
        <v>777</v>
      </c>
      <c r="C862" t="s">
        <v>6570</v>
      </c>
      <c r="D862" t="s">
        <v>6731</v>
      </c>
      <c r="E862" s="8">
        <v>99</v>
      </c>
      <c r="F862" s="4" t="s">
        <v>3909</v>
      </c>
      <c r="G862" s="13" t="s">
        <v>3908</v>
      </c>
      <c r="H862" s="4">
        <v>9</v>
      </c>
      <c r="I862" s="13" t="s">
        <v>3904</v>
      </c>
      <c r="J862" s="22">
        <v>3805</v>
      </c>
      <c r="K862" s="4">
        <v>3805</v>
      </c>
      <c r="L862" s="13" t="s">
        <v>8049</v>
      </c>
      <c r="M862" s="22">
        <v>230225000</v>
      </c>
      <c r="N862" s="4" t="s">
        <v>8605</v>
      </c>
    </row>
    <row r="863" spans="1:14" customFormat="1" x14ac:dyDescent="0.25">
      <c r="A863" t="s">
        <v>910</v>
      </c>
      <c r="B863" s="22">
        <v>777</v>
      </c>
      <c r="C863" t="s">
        <v>6570</v>
      </c>
      <c r="D863" t="s">
        <v>6731</v>
      </c>
      <c r="E863" s="8">
        <v>99</v>
      </c>
      <c r="F863" s="4">
        <v>4</v>
      </c>
      <c r="G863" s="13" t="s">
        <v>3907</v>
      </c>
      <c r="H863" s="4">
        <v>9</v>
      </c>
      <c r="I863" s="13" t="s">
        <v>3904</v>
      </c>
      <c r="J863" s="22">
        <v>3805</v>
      </c>
      <c r="K863" s="4">
        <v>3805</v>
      </c>
      <c r="L863" s="13" t="s">
        <v>8049</v>
      </c>
      <c r="M863" s="22">
        <v>230225000</v>
      </c>
      <c r="N863" s="4" t="s">
        <v>8605</v>
      </c>
    </row>
    <row r="864" spans="1:14" customFormat="1" x14ac:dyDescent="0.25">
      <c r="A864" t="s">
        <v>911</v>
      </c>
      <c r="B864" s="22">
        <v>777</v>
      </c>
      <c r="C864" t="s">
        <v>6570</v>
      </c>
      <c r="D864" t="s">
        <v>6731</v>
      </c>
      <c r="E864" s="8">
        <v>99</v>
      </c>
      <c r="F864" s="4">
        <v>7</v>
      </c>
      <c r="G864" s="13" t="s">
        <v>3906</v>
      </c>
      <c r="H864" s="4">
        <v>9</v>
      </c>
      <c r="I864" s="13" t="s">
        <v>3904</v>
      </c>
      <c r="J864" s="22">
        <v>3805</v>
      </c>
      <c r="K864" s="4">
        <v>3805</v>
      </c>
      <c r="L864" s="13" t="s">
        <v>8049</v>
      </c>
      <c r="M864" s="22">
        <v>230225000</v>
      </c>
      <c r="N864" s="4" t="s">
        <v>8605</v>
      </c>
    </row>
    <row r="865" spans="1:14" customFormat="1" x14ac:dyDescent="0.25">
      <c r="A865" t="s">
        <v>893</v>
      </c>
      <c r="B865" s="22">
        <v>777</v>
      </c>
      <c r="C865" t="s">
        <v>6570</v>
      </c>
      <c r="D865" t="s">
        <v>6731</v>
      </c>
      <c r="E865" s="8" t="s">
        <v>4039</v>
      </c>
      <c r="F865" s="4" t="s">
        <v>3911</v>
      </c>
      <c r="G865" s="13" t="s">
        <v>3910</v>
      </c>
      <c r="H865" s="4">
        <v>9</v>
      </c>
      <c r="I865" s="13" t="s">
        <v>3904</v>
      </c>
      <c r="J865" s="22">
        <v>3835</v>
      </c>
      <c r="K865" s="4">
        <v>3835</v>
      </c>
      <c r="L865" s="13" t="s">
        <v>8055</v>
      </c>
      <c r="M865" s="22">
        <v>230225000</v>
      </c>
      <c r="N865" s="4" t="s">
        <v>8606</v>
      </c>
    </row>
    <row r="866" spans="1:14" customFormat="1" x14ac:dyDescent="0.25">
      <c r="A866" t="s">
        <v>894</v>
      </c>
      <c r="B866" s="22">
        <v>777</v>
      </c>
      <c r="C866" t="s">
        <v>6570</v>
      </c>
      <c r="D866" t="s">
        <v>6731</v>
      </c>
      <c r="E866" s="8" t="s">
        <v>4039</v>
      </c>
      <c r="F866" s="4" t="s">
        <v>3909</v>
      </c>
      <c r="G866" s="13" t="s">
        <v>3908</v>
      </c>
      <c r="H866" s="4">
        <v>9</v>
      </c>
      <c r="I866" s="13" t="s">
        <v>3904</v>
      </c>
      <c r="J866" s="22">
        <v>3835</v>
      </c>
      <c r="K866" s="4">
        <v>3835</v>
      </c>
      <c r="L866" s="13" t="s">
        <v>8055</v>
      </c>
      <c r="M866" s="22">
        <v>230225000</v>
      </c>
      <c r="N866" s="4" t="s">
        <v>8606</v>
      </c>
    </row>
    <row r="867" spans="1:14" customFormat="1" x14ac:dyDescent="0.25">
      <c r="A867" t="s">
        <v>895</v>
      </c>
      <c r="B867" s="22">
        <v>777</v>
      </c>
      <c r="C867" t="s">
        <v>6570</v>
      </c>
      <c r="D867" t="s">
        <v>6731</v>
      </c>
      <c r="E867" s="8" t="s">
        <v>4039</v>
      </c>
      <c r="F867" s="4">
        <v>4</v>
      </c>
      <c r="G867" s="13" t="s">
        <v>3907</v>
      </c>
      <c r="H867" s="4">
        <v>9</v>
      </c>
      <c r="I867" s="13" t="s">
        <v>3904</v>
      </c>
      <c r="J867" s="22">
        <v>3835</v>
      </c>
      <c r="K867" s="4">
        <v>3835</v>
      </c>
      <c r="L867" s="13" t="s">
        <v>8055</v>
      </c>
      <c r="M867" s="22">
        <v>230225000</v>
      </c>
      <c r="N867" s="4" t="s">
        <v>8606</v>
      </c>
    </row>
    <row r="868" spans="1:14" customFormat="1" x14ac:dyDescent="0.25">
      <c r="A868" t="s">
        <v>891</v>
      </c>
      <c r="B868" s="22">
        <v>777</v>
      </c>
      <c r="C868" t="s">
        <v>6570</v>
      </c>
      <c r="D868" t="s">
        <v>6731</v>
      </c>
      <c r="E868" s="8" t="s">
        <v>3922</v>
      </c>
      <c r="F868" s="4">
        <v>9</v>
      </c>
      <c r="G868" s="13" t="s">
        <v>3904</v>
      </c>
      <c r="H868" s="4">
        <v>9</v>
      </c>
      <c r="I868" s="13" t="s">
        <v>3904</v>
      </c>
      <c r="J868" s="22">
        <v>3905</v>
      </c>
      <c r="K868" s="4">
        <v>3905</v>
      </c>
      <c r="L868" s="13" t="s">
        <v>8059</v>
      </c>
      <c r="M868" s="22">
        <v>230225000</v>
      </c>
      <c r="N868" s="4" t="s">
        <v>8607</v>
      </c>
    </row>
    <row r="869" spans="1:14" customFormat="1" x14ac:dyDescent="0.25">
      <c r="A869" t="s">
        <v>892</v>
      </c>
      <c r="B869" s="22">
        <v>777</v>
      </c>
      <c r="C869" t="s">
        <v>6570</v>
      </c>
      <c r="D869" t="s">
        <v>6731</v>
      </c>
      <c r="E869" s="8" t="s">
        <v>3921</v>
      </c>
      <c r="F869" s="4">
        <v>9</v>
      </c>
      <c r="G869" s="13" t="s">
        <v>3904</v>
      </c>
      <c r="H869" s="4">
        <v>9</v>
      </c>
      <c r="I869" s="13" t="s">
        <v>3904</v>
      </c>
      <c r="J869" s="22">
        <v>3905</v>
      </c>
      <c r="K869" s="4">
        <v>3905</v>
      </c>
      <c r="L869" s="13" t="s">
        <v>8059</v>
      </c>
      <c r="M869" s="22">
        <v>230225000</v>
      </c>
      <c r="N869" s="4" t="s">
        <v>8607</v>
      </c>
    </row>
    <row r="870" spans="1:14" customFormat="1" x14ac:dyDescent="0.25">
      <c r="A870" t="s">
        <v>897</v>
      </c>
      <c r="B870" s="22">
        <v>777</v>
      </c>
      <c r="C870" t="s">
        <v>6570</v>
      </c>
      <c r="D870" t="s">
        <v>6731</v>
      </c>
      <c r="E870" s="8" t="s">
        <v>3920</v>
      </c>
      <c r="F870" s="4">
        <v>9</v>
      </c>
      <c r="G870" s="13" t="s">
        <v>3904</v>
      </c>
      <c r="H870" s="4">
        <v>9</v>
      </c>
      <c r="I870" s="13" t="s">
        <v>3904</v>
      </c>
      <c r="J870" s="22">
        <v>3905</v>
      </c>
      <c r="K870" s="4">
        <v>3905</v>
      </c>
      <c r="L870" s="13" t="s">
        <v>8059</v>
      </c>
      <c r="M870" s="22">
        <v>230225000</v>
      </c>
      <c r="N870" s="4" t="s">
        <v>8607</v>
      </c>
    </row>
    <row r="871" spans="1:14" customFormat="1" x14ac:dyDescent="0.25">
      <c r="A871" t="s">
        <v>898</v>
      </c>
      <c r="B871" s="22">
        <v>777</v>
      </c>
      <c r="C871" t="s">
        <v>6570</v>
      </c>
      <c r="D871" t="s">
        <v>6731</v>
      </c>
      <c r="E871" s="8" t="s">
        <v>3919</v>
      </c>
      <c r="F871" s="4">
        <v>9</v>
      </c>
      <c r="G871" s="13" t="s">
        <v>3904</v>
      </c>
      <c r="H871" s="4">
        <v>9</v>
      </c>
      <c r="I871" s="13" t="s">
        <v>3904</v>
      </c>
      <c r="J871" s="22">
        <v>3905</v>
      </c>
      <c r="K871" s="4">
        <v>3905</v>
      </c>
      <c r="L871" s="13" t="s">
        <v>8059</v>
      </c>
      <c r="M871" s="22">
        <v>230225000</v>
      </c>
      <c r="N871" s="4" t="s">
        <v>8607</v>
      </c>
    </row>
    <row r="872" spans="1:14" customFormat="1" x14ac:dyDescent="0.25">
      <c r="A872" t="s">
        <v>899</v>
      </c>
      <c r="B872" s="22">
        <v>777</v>
      </c>
      <c r="C872" t="s">
        <v>6570</v>
      </c>
      <c r="D872" t="s">
        <v>6731</v>
      </c>
      <c r="E872" s="8" t="s">
        <v>3918</v>
      </c>
      <c r="F872" s="4">
        <v>9</v>
      </c>
      <c r="G872" s="13" t="s">
        <v>3904</v>
      </c>
      <c r="H872" s="4">
        <v>9</v>
      </c>
      <c r="I872" s="13" t="s">
        <v>3904</v>
      </c>
      <c r="J872" s="22">
        <v>3905</v>
      </c>
      <c r="K872" s="4">
        <v>3905</v>
      </c>
      <c r="L872" s="13" t="s">
        <v>8059</v>
      </c>
      <c r="M872" s="22">
        <v>230225000</v>
      </c>
      <c r="N872" s="4" t="s">
        <v>8607</v>
      </c>
    </row>
    <row r="873" spans="1:14" customFormat="1" x14ac:dyDescent="0.25">
      <c r="A873" t="s">
        <v>900</v>
      </c>
      <c r="B873" s="22">
        <v>777</v>
      </c>
      <c r="C873" t="s">
        <v>6570</v>
      </c>
      <c r="D873" t="s">
        <v>6731</v>
      </c>
      <c r="E873" s="8" t="s">
        <v>3917</v>
      </c>
      <c r="F873" s="4">
        <v>9</v>
      </c>
      <c r="G873" s="13" t="s">
        <v>3904</v>
      </c>
      <c r="H873" s="4">
        <v>9</v>
      </c>
      <c r="I873" s="13" t="s">
        <v>3904</v>
      </c>
      <c r="J873" s="22">
        <v>3905</v>
      </c>
      <c r="K873" s="4">
        <v>3905</v>
      </c>
      <c r="L873" s="13" t="s">
        <v>8059</v>
      </c>
      <c r="M873" s="22">
        <v>230225000</v>
      </c>
      <c r="N873" s="4" t="s">
        <v>8607</v>
      </c>
    </row>
    <row r="874" spans="1:14" customFormat="1" x14ac:dyDescent="0.25">
      <c r="A874" t="s">
        <v>902</v>
      </c>
      <c r="B874" s="22">
        <v>777</v>
      </c>
      <c r="C874" t="s">
        <v>6570</v>
      </c>
      <c r="D874" t="s">
        <v>6731</v>
      </c>
      <c r="E874" s="8" t="s">
        <v>3915</v>
      </c>
      <c r="F874" s="4">
        <v>9</v>
      </c>
      <c r="G874" s="13" t="s">
        <v>3904</v>
      </c>
      <c r="H874" s="4">
        <v>9</v>
      </c>
      <c r="I874" s="13" t="s">
        <v>3904</v>
      </c>
      <c r="J874" s="22">
        <v>3905</v>
      </c>
      <c r="K874" s="4">
        <v>3905</v>
      </c>
      <c r="L874" s="13" t="s">
        <v>8059</v>
      </c>
      <c r="M874" s="22">
        <v>230225000</v>
      </c>
      <c r="N874" s="4" t="s">
        <v>8607</v>
      </c>
    </row>
    <row r="875" spans="1:14" customFormat="1" x14ac:dyDescent="0.25">
      <c r="A875" t="s">
        <v>903</v>
      </c>
      <c r="B875" s="22">
        <v>777</v>
      </c>
      <c r="C875" t="s">
        <v>6570</v>
      </c>
      <c r="D875" t="s">
        <v>6731</v>
      </c>
      <c r="E875" s="8" t="s">
        <v>3914</v>
      </c>
      <c r="F875" s="4">
        <v>9</v>
      </c>
      <c r="G875" s="13" t="s">
        <v>3904</v>
      </c>
      <c r="H875" s="4">
        <v>9</v>
      </c>
      <c r="I875" s="13" t="s">
        <v>3904</v>
      </c>
      <c r="J875" s="22">
        <v>3905</v>
      </c>
      <c r="K875" s="4">
        <v>3905</v>
      </c>
      <c r="L875" s="13" t="s">
        <v>8059</v>
      </c>
      <c r="M875" s="22">
        <v>230225000</v>
      </c>
      <c r="N875" s="4" t="s">
        <v>8607</v>
      </c>
    </row>
    <row r="876" spans="1:14" customFormat="1" x14ac:dyDescent="0.25">
      <c r="A876" t="s">
        <v>905</v>
      </c>
      <c r="B876" s="22">
        <v>777</v>
      </c>
      <c r="C876" t="s">
        <v>6570</v>
      </c>
      <c r="D876" t="s">
        <v>6731</v>
      </c>
      <c r="E876" s="8">
        <v>69</v>
      </c>
      <c r="F876" s="4">
        <v>9</v>
      </c>
      <c r="G876" s="13" t="s">
        <v>3904</v>
      </c>
      <c r="H876" s="4">
        <v>9</v>
      </c>
      <c r="I876" s="13" t="s">
        <v>3904</v>
      </c>
      <c r="J876" s="22">
        <v>3905</v>
      </c>
      <c r="K876" s="4">
        <v>3905</v>
      </c>
      <c r="L876" s="13" t="s">
        <v>8059</v>
      </c>
      <c r="M876" s="22">
        <v>230225000</v>
      </c>
      <c r="N876" s="4" t="s">
        <v>8607</v>
      </c>
    </row>
    <row r="877" spans="1:14" customFormat="1" x14ac:dyDescent="0.25">
      <c r="A877" t="s">
        <v>907</v>
      </c>
      <c r="B877" s="22">
        <v>777</v>
      </c>
      <c r="C877" t="s">
        <v>6570</v>
      </c>
      <c r="D877" t="s">
        <v>6731</v>
      </c>
      <c r="E877" s="8" t="s">
        <v>4038</v>
      </c>
      <c r="F877" s="4">
        <v>9</v>
      </c>
      <c r="G877" s="13" t="s">
        <v>3904</v>
      </c>
      <c r="H877" s="4">
        <v>9</v>
      </c>
      <c r="I877" s="13" t="s">
        <v>3904</v>
      </c>
      <c r="J877" s="22">
        <v>3905</v>
      </c>
      <c r="K877" s="4">
        <v>3905</v>
      </c>
      <c r="L877" s="13" t="s">
        <v>8059</v>
      </c>
      <c r="M877" s="22">
        <v>230225000</v>
      </c>
      <c r="N877" s="4" t="s">
        <v>8607</v>
      </c>
    </row>
    <row r="878" spans="1:14" customFormat="1" x14ac:dyDescent="0.25">
      <c r="A878" t="s">
        <v>912</v>
      </c>
      <c r="B878" s="22">
        <v>777</v>
      </c>
      <c r="C878" t="s">
        <v>6570</v>
      </c>
      <c r="D878" t="s">
        <v>6731</v>
      </c>
      <c r="E878" s="8">
        <v>99</v>
      </c>
      <c r="F878" s="4">
        <v>9</v>
      </c>
      <c r="G878" s="13" t="s">
        <v>3904</v>
      </c>
      <c r="H878" s="4">
        <v>9</v>
      </c>
      <c r="I878" s="13" t="s">
        <v>3904</v>
      </c>
      <c r="J878" s="22">
        <v>3905</v>
      </c>
      <c r="K878" s="4">
        <v>3905</v>
      </c>
      <c r="L878" s="13" t="s">
        <v>8059</v>
      </c>
      <c r="M878" s="22">
        <v>230225000</v>
      </c>
      <c r="N878" s="4" t="s">
        <v>8607</v>
      </c>
    </row>
    <row r="879" spans="1:14" customFormat="1" x14ac:dyDescent="0.25">
      <c r="A879" t="s">
        <v>896</v>
      </c>
      <c r="B879" s="22">
        <v>777</v>
      </c>
      <c r="C879" t="s">
        <v>6570</v>
      </c>
      <c r="D879" t="s">
        <v>6731</v>
      </c>
      <c r="E879" s="8" t="s">
        <v>4039</v>
      </c>
      <c r="F879" s="4">
        <v>9</v>
      </c>
      <c r="G879" s="13" t="s">
        <v>3904</v>
      </c>
      <c r="H879" s="4">
        <v>9</v>
      </c>
      <c r="I879" s="13" t="s">
        <v>3904</v>
      </c>
      <c r="J879" s="22">
        <v>3935</v>
      </c>
      <c r="K879" s="4">
        <v>3935</v>
      </c>
      <c r="L879" s="13" t="s">
        <v>8065</v>
      </c>
      <c r="M879" s="22">
        <v>230225000</v>
      </c>
      <c r="N879" s="4" t="s">
        <v>8608</v>
      </c>
    </row>
    <row r="880" spans="1:14" customFormat="1" x14ac:dyDescent="0.25">
      <c r="A880" t="s">
        <v>923</v>
      </c>
      <c r="B880" s="22">
        <v>778</v>
      </c>
      <c r="C880" t="s">
        <v>6571</v>
      </c>
      <c r="D880" t="s">
        <v>6732</v>
      </c>
      <c r="E880" s="8" t="s">
        <v>3916</v>
      </c>
      <c r="F880" s="4">
        <v>9</v>
      </c>
      <c r="G880" s="13" t="s">
        <v>3904</v>
      </c>
      <c r="H880" s="4">
        <v>9</v>
      </c>
      <c r="I880" s="13" t="s">
        <v>3904</v>
      </c>
      <c r="J880" s="22">
        <v>3820</v>
      </c>
      <c r="K880" s="4">
        <v>3820</v>
      </c>
      <c r="L880" s="13" t="s">
        <v>8052</v>
      </c>
      <c r="M880" s="22">
        <v>230235000</v>
      </c>
      <c r="N880" s="4" t="s">
        <v>8609</v>
      </c>
    </row>
    <row r="881" spans="1:14" customFormat="1" x14ac:dyDescent="0.25">
      <c r="A881" t="s">
        <v>926</v>
      </c>
      <c r="B881" s="22">
        <v>778</v>
      </c>
      <c r="C881" t="s">
        <v>6571</v>
      </c>
      <c r="D881" t="s">
        <v>6732</v>
      </c>
      <c r="E881" s="8">
        <v>69</v>
      </c>
      <c r="F881" s="4">
        <v>4</v>
      </c>
      <c r="G881" s="13" t="s">
        <v>3907</v>
      </c>
      <c r="H881" s="4">
        <v>9</v>
      </c>
      <c r="I881" s="13" t="s">
        <v>3904</v>
      </c>
      <c r="J881" s="22">
        <v>3820</v>
      </c>
      <c r="K881" s="4">
        <v>3820</v>
      </c>
      <c r="L881" s="13" t="s">
        <v>8052</v>
      </c>
      <c r="M881" s="22">
        <v>230235000</v>
      </c>
      <c r="N881" s="4" t="s">
        <v>8609</v>
      </c>
    </row>
    <row r="882" spans="1:14" customFormat="1" x14ac:dyDescent="0.25">
      <c r="A882" t="s">
        <v>928</v>
      </c>
      <c r="B882" s="22">
        <v>778</v>
      </c>
      <c r="C882" t="s">
        <v>6571</v>
      </c>
      <c r="D882" t="s">
        <v>6732</v>
      </c>
      <c r="E882" s="8" t="s">
        <v>4038</v>
      </c>
      <c r="F882" s="4">
        <v>4</v>
      </c>
      <c r="G882" s="13" t="s">
        <v>3907</v>
      </c>
      <c r="H882" s="4">
        <v>9</v>
      </c>
      <c r="I882" s="13" t="s">
        <v>3904</v>
      </c>
      <c r="J882" s="22">
        <v>3820</v>
      </c>
      <c r="K882" s="4">
        <v>3820</v>
      </c>
      <c r="L882" s="13" t="s">
        <v>8052</v>
      </c>
      <c r="M882" s="22">
        <v>230235000</v>
      </c>
      <c r="N882" s="4" t="s">
        <v>8609</v>
      </c>
    </row>
    <row r="883" spans="1:14" customFormat="1" x14ac:dyDescent="0.25">
      <c r="A883" t="s">
        <v>930</v>
      </c>
      <c r="B883" s="22">
        <v>778</v>
      </c>
      <c r="C883" t="s">
        <v>6571</v>
      </c>
      <c r="D883" t="s">
        <v>6732</v>
      </c>
      <c r="E883" s="8">
        <v>99</v>
      </c>
      <c r="F883" s="4" t="s">
        <v>3911</v>
      </c>
      <c r="G883" s="13" t="s">
        <v>3910</v>
      </c>
      <c r="H883" s="4">
        <v>9</v>
      </c>
      <c r="I883" s="13" t="s">
        <v>3904</v>
      </c>
      <c r="J883" s="22">
        <v>3820</v>
      </c>
      <c r="K883" s="4">
        <v>3820</v>
      </c>
      <c r="L883" s="13" t="s">
        <v>8052</v>
      </c>
      <c r="M883" s="22">
        <v>230235000</v>
      </c>
      <c r="N883" s="4" t="s">
        <v>8609</v>
      </c>
    </row>
    <row r="884" spans="1:14" customFormat="1" x14ac:dyDescent="0.25">
      <c r="A884" t="s">
        <v>931</v>
      </c>
      <c r="B884" s="22">
        <v>778</v>
      </c>
      <c r="C884" t="s">
        <v>6571</v>
      </c>
      <c r="D884" t="s">
        <v>6732</v>
      </c>
      <c r="E884" s="8">
        <v>99</v>
      </c>
      <c r="F884" s="4" t="s">
        <v>3909</v>
      </c>
      <c r="G884" s="13" t="s">
        <v>3908</v>
      </c>
      <c r="H884" s="4">
        <v>9</v>
      </c>
      <c r="I884" s="13" t="s">
        <v>3904</v>
      </c>
      <c r="J884" s="22">
        <v>3820</v>
      </c>
      <c r="K884" s="4">
        <v>3820</v>
      </c>
      <c r="L884" s="13" t="s">
        <v>8052</v>
      </c>
      <c r="M884" s="22">
        <v>230235000</v>
      </c>
      <c r="N884" s="4" t="s">
        <v>8609</v>
      </c>
    </row>
    <row r="885" spans="1:14" customFormat="1" x14ac:dyDescent="0.25">
      <c r="A885" t="s">
        <v>932</v>
      </c>
      <c r="B885" s="22">
        <v>778</v>
      </c>
      <c r="C885" t="s">
        <v>6571</v>
      </c>
      <c r="D885" t="s">
        <v>6732</v>
      </c>
      <c r="E885" s="8">
        <v>99</v>
      </c>
      <c r="F885" s="4">
        <v>4</v>
      </c>
      <c r="G885" s="13" t="s">
        <v>3907</v>
      </c>
      <c r="H885" s="4">
        <v>9</v>
      </c>
      <c r="I885" s="13" t="s">
        <v>3904</v>
      </c>
      <c r="J885" s="22">
        <v>3820</v>
      </c>
      <c r="K885" s="4">
        <v>3820</v>
      </c>
      <c r="L885" s="13" t="s">
        <v>8052</v>
      </c>
      <c r="M885" s="22">
        <v>230235000</v>
      </c>
      <c r="N885" s="4" t="s">
        <v>8609</v>
      </c>
    </row>
    <row r="886" spans="1:14" customFormat="1" x14ac:dyDescent="0.25">
      <c r="A886" t="s">
        <v>933</v>
      </c>
      <c r="B886" s="22">
        <v>778</v>
      </c>
      <c r="C886" t="s">
        <v>6571</v>
      </c>
      <c r="D886" t="s">
        <v>6732</v>
      </c>
      <c r="E886" s="8">
        <v>99</v>
      </c>
      <c r="F886" s="4">
        <v>7</v>
      </c>
      <c r="G886" s="13" t="s">
        <v>3906</v>
      </c>
      <c r="H886" s="4">
        <v>9</v>
      </c>
      <c r="I886" s="13" t="s">
        <v>3904</v>
      </c>
      <c r="J886" s="22">
        <v>3820</v>
      </c>
      <c r="K886" s="4">
        <v>3820</v>
      </c>
      <c r="L886" s="13" t="s">
        <v>8052</v>
      </c>
      <c r="M886" s="22">
        <v>230235000</v>
      </c>
      <c r="N886" s="4" t="s">
        <v>8609</v>
      </c>
    </row>
    <row r="887" spans="1:14" customFormat="1" x14ac:dyDescent="0.25">
      <c r="A887" t="s">
        <v>915</v>
      </c>
      <c r="B887" s="22">
        <v>778</v>
      </c>
      <c r="C887" t="s">
        <v>6571</v>
      </c>
      <c r="D887" t="s">
        <v>6732</v>
      </c>
      <c r="E887" s="8" t="s">
        <v>4039</v>
      </c>
      <c r="F887" s="4" t="s">
        <v>3911</v>
      </c>
      <c r="G887" s="13" t="s">
        <v>3910</v>
      </c>
      <c r="H887" s="4">
        <v>9</v>
      </c>
      <c r="I887" s="13" t="s">
        <v>3904</v>
      </c>
      <c r="J887" s="22">
        <v>3835</v>
      </c>
      <c r="K887" s="4">
        <v>3835</v>
      </c>
      <c r="L887" s="13" t="s">
        <v>8055</v>
      </c>
      <c r="M887" s="22">
        <v>230235000</v>
      </c>
      <c r="N887" s="4" t="s">
        <v>8610</v>
      </c>
    </row>
    <row r="888" spans="1:14" customFormat="1" x14ac:dyDescent="0.25">
      <c r="A888" t="s">
        <v>916</v>
      </c>
      <c r="B888" s="22">
        <v>778</v>
      </c>
      <c r="C888" t="s">
        <v>6571</v>
      </c>
      <c r="D888" t="s">
        <v>6732</v>
      </c>
      <c r="E888" s="8" t="s">
        <v>4039</v>
      </c>
      <c r="F888" s="4" t="s">
        <v>3909</v>
      </c>
      <c r="G888" s="13" t="s">
        <v>3908</v>
      </c>
      <c r="H888" s="4">
        <v>9</v>
      </c>
      <c r="I888" s="13" t="s">
        <v>3904</v>
      </c>
      <c r="J888" s="22">
        <v>3835</v>
      </c>
      <c r="K888" s="4">
        <v>3835</v>
      </c>
      <c r="L888" s="13" t="s">
        <v>8055</v>
      </c>
      <c r="M888" s="22">
        <v>230235000</v>
      </c>
      <c r="N888" s="4" t="s">
        <v>8610</v>
      </c>
    </row>
    <row r="889" spans="1:14" customFormat="1" x14ac:dyDescent="0.25">
      <c r="A889" t="s">
        <v>917</v>
      </c>
      <c r="B889" s="22">
        <v>778</v>
      </c>
      <c r="C889" t="s">
        <v>6571</v>
      </c>
      <c r="D889" t="s">
        <v>6732</v>
      </c>
      <c r="E889" s="8" t="s">
        <v>4039</v>
      </c>
      <c r="F889" s="4">
        <v>4</v>
      </c>
      <c r="G889" s="13" t="s">
        <v>3907</v>
      </c>
      <c r="H889" s="4">
        <v>9</v>
      </c>
      <c r="I889" s="13" t="s">
        <v>3904</v>
      </c>
      <c r="J889" s="22">
        <v>3835</v>
      </c>
      <c r="K889" s="4">
        <v>3835</v>
      </c>
      <c r="L889" s="13" t="s">
        <v>8055</v>
      </c>
      <c r="M889" s="22">
        <v>230235000</v>
      </c>
      <c r="N889" s="4" t="s">
        <v>8610</v>
      </c>
    </row>
    <row r="890" spans="1:14" customFormat="1" x14ac:dyDescent="0.25">
      <c r="A890" t="s">
        <v>913</v>
      </c>
      <c r="B890" s="22">
        <v>778</v>
      </c>
      <c r="C890" t="s">
        <v>6571</v>
      </c>
      <c r="D890" t="s">
        <v>6732</v>
      </c>
      <c r="E890" s="8" t="s">
        <v>3922</v>
      </c>
      <c r="F890" s="4">
        <v>9</v>
      </c>
      <c r="G890" s="13" t="s">
        <v>3904</v>
      </c>
      <c r="H890" s="4">
        <v>9</v>
      </c>
      <c r="I890" s="13" t="s">
        <v>3904</v>
      </c>
      <c r="J890" s="22">
        <v>3920</v>
      </c>
      <c r="K890" s="4">
        <v>3920</v>
      </c>
      <c r="L890" s="13" t="s">
        <v>8062</v>
      </c>
      <c r="M890" s="22">
        <v>230235000</v>
      </c>
      <c r="N890" s="4" t="s">
        <v>8611</v>
      </c>
    </row>
    <row r="891" spans="1:14" customFormat="1" x14ac:dyDescent="0.25">
      <c r="A891" t="s">
        <v>914</v>
      </c>
      <c r="B891" s="22">
        <v>778</v>
      </c>
      <c r="C891" t="s">
        <v>6571</v>
      </c>
      <c r="D891" t="s">
        <v>6732</v>
      </c>
      <c r="E891" s="8" t="s">
        <v>3921</v>
      </c>
      <c r="F891" s="4">
        <v>9</v>
      </c>
      <c r="G891" s="13" t="s">
        <v>3904</v>
      </c>
      <c r="H891" s="4">
        <v>9</v>
      </c>
      <c r="I891" s="13" t="s">
        <v>3904</v>
      </c>
      <c r="J891" s="22">
        <v>3920</v>
      </c>
      <c r="K891" s="4">
        <v>3920</v>
      </c>
      <c r="L891" s="13" t="s">
        <v>8062</v>
      </c>
      <c r="M891" s="22">
        <v>230235000</v>
      </c>
      <c r="N891" s="4" t="s">
        <v>8611</v>
      </c>
    </row>
    <row r="892" spans="1:14" customFormat="1" x14ac:dyDescent="0.25">
      <c r="A892" t="s">
        <v>919</v>
      </c>
      <c r="B892" s="22">
        <v>778</v>
      </c>
      <c r="C892" t="s">
        <v>6571</v>
      </c>
      <c r="D892" t="s">
        <v>6732</v>
      </c>
      <c r="E892" s="8" t="s">
        <v>3920</v>
      </c>
      <c r="F892" s="4">
        <v>9</v>
      </c>
      <c r="G892" s="13" t="s">
        <v>3904</v>
      </c>
      <c r="H892" s="4">
        <v>9</v>
      </c>
      <c r="I892" s="13" t="s">
        <v>3904</v>
      </c>
      <c r="J892" s="22">
        <v>3920</v>
      </c>
      <c r="K892" s="4">
        <v>3920</v>
      </c>
      <c r="L892" s="13" t="s">
        <v>8062</v>
      </c>
      <c r="M892" s="22">
        <v>230235000</v>
      </c>
      <c r="N892" s="4" t="s">
        <v>8611</v>
      </c>
    </row>
    <row r="893" spans="1:14" customFormat="1" x14ac:dyDescent="0.25">
      <c r="A893" t="s">
        <v>920</v>
      </c>
      <c r="B893" s="22">
        <v>778</v>
      </c>
      <c r="C893" t="s">
        <v>6571</v>
      </c>
      <c r="D893" t="s">
        <v>6732</v>
      </c>
      <c r="E893" s="8" t="s">
        <v>3919</v>
      </c>
      <c r="F893" s="4">
        <v>9</v>
      </c>
      <c r="G893" s="13" t="s">
        <v>3904</v>
      </c>
      <c r="H893" s="4">
        <v>9</v>
      </c>
      <c r="I893" s="13" t="s">
        <v>3904</v>
      </c>
      <c r="J893" s="22">
        <v>3920</v>
      </c>
      <c r="K893" s="4">
        <v>3920</v>
      </c>
      <c r="L893" s="13" t="s">
        <v>8062</v>
      </c>
      <c r="M893" s="22">
        <v>230235000</v>
      </c>
      <c r="N893" s="4" t="s">
        <v>8611</v>
      </c>
    </row>
    <row r="894" spans="1:14" customFormat="1" x14ac:dyDescent="0.25">
      <c r="A894" t="s">
        <v>921</v>
      </c>
      <c r="B894" s="22">
        <v>778</v>
      </c>
      <c r="C894" t="s">
        <v>6571</v>
      </c>
      <c r="D894" t="s">
        <v>6732</v>
      </c>
      <c r="E894" s="8" t="s">
        <v>3918</v>
      </c>
      <c r="F894" s="4">
        <v>9</v>
      </c>
      <c r="G894" s="13" t="s">
        <v>3904</v>
      </c>
      <c r="H894" s="4">
        <v>9</v>
      </c>
      <c r="I894" s="13" t="s">
        <v>3904</v>
      </c>
      <c r="J894" s="22">
        <v>3920</v>
      </c>
      <c r="K894" s="4">
        <v>3920</v>
      </c>
      <c r="L894" s="13" t="s">
        <v>8062</v>
      </c>
      <c r="M894" s="22">
        <v>230235000</v>
      </c>
      <c r="N894" s="4" t="s">
        <v>8611</v>
      </c>
    </row>
    <row r="895" spans="1:14" customFormat="1" x14ac:dyDescent="0.25">
      <c r="A895" t="s">
        <v>922</v>
      </c>
      <c r="B895" s="22">
        <v>778</v>
      </c>
      <c r="C895" t="s">
        <v>6571</v>
      </c>
      <c r="D895" t="s">
        <v>6732</v>
      </c>
      <c r="E895" s="8" t="s">
        <v>3917</v>
      </c>
      <c r="F895" s="4">
        <v>9</v>
      </c>
      <c r="G895" s="13" t="s">
        <v>3904</v>
      </c>
      <c r="H895" s="4">
        <v>9</v>
      </c>
      <c r="I895" s="13" t="s">
        <v>3904</v>
      </c>
      <c r="J895" s="22">
        <v>3920</v>
      </c>
      <c r="K895" s="4">
        <v>3920</v>
      </c>
      <c r="L895" s="13" t="s">
        <v>8062</v>
      </c>
      <c r="M895" s="22">
        <v>230235000</v>
      </c>
      <c r="N895" s="4" t="s">
        <v>8611</v>
      </c>
    </row>
    <row r="896" spans="1:14" customFormat="1" x14ac:dyDescent="0.25">
      <c r="A896" t="s">
        <v>924</v>
      </c>
      <c r="B896" s="22">
        <v>778</v>
      </c>
      <c r="C896" t="s">
        <v>6571</v>
      </c>
      <c r="D896" t="s">
        <v>6732</v>
      </c>
      <c r="E896" s="8" t="s">
        <v>3915</v>
      </c>
      <c r="F896" s="4">
        <v>9</v>
      </c>
      <c r="G896" s="13" t="s">
        <v>3904</v>
      </c>
      <c r="H896" s="4">
        <v>9</v>
      </c>
      <c r="I896" s="13" t="s">
        <v>3904</v>
      </c>
      <c r="J896" s="22">
        <v>3920</v>
      </c>
      <c r="K896" s="4">
        <v>3920</v>
      </c>
      <c r="L896" s="13" t="s">
        <v>8062</v>
      </c>
      <c r="M896" s="22">
        <v>230235000</v>
      </c>
      <c r="N896" s="4" t="s">
        <v>8611</v>
      </c>
    </row>
    <row r="897" spans="1:14" customFormat="1" x14ac:dyDescent="0.25">
      <c r="A897" t="s">
        <v>925</v>
      </c>
      <c r="B897" s="22">
        <v>778</v>
      </c>
      <c r="C897" t="s">
        <v>6571</v>
      </c>
      <c r="D897" t="s">
        <v>6732</v>
      </c>
      <c r="E897" s="8" t="s">
        <v>3914</v>
      </c>
      <c r="F897" s="4">
        <v>9</v>
      </c>
      <c r="G897" s="13" t="s">
        <v>3904</v>
      </c>
      <c r="H897" s="4">
        <v>9</v>
      </c>
      <c r="I897" s="13" t="s">
        <v>3904</v>
      </c>
      <c r="J897" s="22">
        <v>3920</v>
      </c>
      <c r="K897" s="4">
        <v>3920</v>
      </c>
      <c r="L897" s="13" t="s">
        <v>8062</v>
      </c>
      <c r="M897" s="22">
        <v>230235000</v>
      </c>
      <c r="N897" s="4" t="s">
        <v>8611</v>
      </c>
    </row>
    <row r="898" spans="1:14" customFormat="1" x14ac:dyDescent="0.25">
      <c r="A898" t="s">
        <v>927</v>
      </c>
      <c r="B898" s="22">
        <v>778</v>
      </c>
      <c r="C898" t="s">
        <v>6571</v>
      </c>
      <c r="D898" t="s">
        <v>6732</v>
      </c>
      <c r="E898" s="8">
        <v>69</v>
      </c>
      <c r="F898" s="4">
        <v>9</v>
      </c>
      <c r="G898" s="13" t="s">
        <v>3904</v>
      </c>
      <c r="H898" s="4">
        <v>9</v>
      </c>
      <c r="I898" s="13" t="s">
        <v>3904</v>
      </c>
      <c r="J898" s="22">
        <v>3920</v>
      </c>
      <c r="K898" s="4">
        <v>3920</v>
      </c>
      <c r="L898" s="13" t="s">
        <v>8062</v>
      </c>
      <c r="M898" s="22">
        <v>230235000</v>
      </c>
      <c r="N898" s="4" t="s">
        <v>8611</v>
      </c>
    </row>
    <row r="899" spans="1:14" customFormat="1" x14ac:dyDescent="0.25">
      <c r="A899" t="s">
        <v>929</v>
      </c>
      <c r="B899" s="22">
        <v>778</v>
      </c>
      <c r="C899" t="s">
        <v>6571</v>
      </c>
      <c r="D899" t="s">
        <v>6732</v>
      </c>
      <c r="E899" s="8" t="s">
        <v>4038</v>
      </c>
      <c r="F899" s="4">
        <v>9</v>
      </c>
      <c r="G899" s="13" t="s">
        <v>3904</v>
      </c>
      <c r="H899" s="4">
        <v>9</v>
      </c>
      <c r="I899" s="13" t="s">
        <v>3904</v>
      </c>
      <c r="J899" s="22">
        <v>3920</v>
      </c>
      <c r="K899" s="4">
        <v>3920</v>
      </c>
      <c r="L899" s="13" t="s">
        <v>8062</v>
      </c>
      <c r="M899" s="22">
        <v>230235000</v>
      </c>
      <c r="N899" s="4" t="s">
        <v>8611</v>
      </c>
    </row>
    <row r="900" spans="1:14" customFormat="1" x14ac:dyDescent="0.25">
      <c r="A900" t="s">
        <v>934</v>
      </c>
      <c r="B900" s="22">
        <v>778</v>
      </c>
      <c r="C900" t="s">
        <v>6571</v>
      </c>
      <c r="D900" t="s">
        <v>6732</v>
      </c>
      <c r="E900" s="8">
        <v>99</v>
      </c>
      <c r="F900" s="4">
        <v>9</v>
      </c>
      <c r="G900" s="13" t="s">
        <v>3904</v>
      </c>
      <c r="H900" s="4">
        <v>9</v>
      </c>
      <c r="I900" s="13" t="s">
        <v>3904</v>
      </c>
      <c r="J900" s="22">
        <v>3920</v>
      </c>
      <c r="K900" s="4">
        <v>3920</v>
      </c>
      <c r="L900" s="13" t="s">
        <v>8062</v>
      </c>
      <c r="M900" s="22">
        <v>230235000</v>
      </c>
      <c r="N900" s="4" t="s">
        <v>8611</v>
      </c>
    </row>
    <row r="901" spans="1:14" customFormat="1" x14ac:dyDescent="0.25">
      <c r="A901" t="s">
        <v>918</v>
      </c>
      <c r="B901" s="22">
        <v>778</v>
      </c>
      <c r="C901" t="s">
        <v>6571</v>
      </c>
      <c r="D901" t="s">
        <v>6732</v>
      </c>
      <c r="E901" s="8" t="s">
        <v>4039</v>
      </c>
      <c r="F901" s="4">
        <v>9</v>
      </c>
      <c r="G901" s="13" t="s">
        <v>3904</v>
      </c>
      <c r="H901" s="4">
        <v>9</v>
      </c>
      <c r="I901" s="13" t="s">
        <v>3904</v>
      </c>
      <c r="J901" s="22">
        <v>3935</v>
      </c>
      <c r="K901" s="4">
        <v>3935</v>
      </c>
      <c r="L901" s="13" t="s">
        <v>8065</v>
      </c>
      <c r="M901" s="22">
        <v>230235000</v>
      </c>
      <c r="N901" s="4" t="s">
        <v>8612</v>
      </c>
    </row>
    <row r="902" spans="1:14" customFormat="1" x14ac:dyDescent="0.25">
      <c r="A902" t="s">
        <v>945</v>
      </c>
      <c r="B902" s="22">
        <v>779</v>
      </c>
      <c r="C902" t="s">
        <v>6572</v>
      </c>
      <c r="D902" t="s">
        <v>6572</v>
      </c>
      <c r="E902" s="8" t="s">
        <v>3916</v>
      </c>
      <c r="F902" s="4">
        <v>9</v>
      </c>
      <c r="G902" s="13" t="s">
        <v>3904</v>
      </c>
      <c r="H902" s="4">
        <v>9</v>
      </c>
      <c r="I902" s="13" t="s">
        <v>3904</v>
      </c>
      <c r="J902" s="22">
        <v>3810</v>
      </c>
      <c r="K902" s="4">
        <v>3810</v>
      </c>
      <c r="L902" s="13" t="s">
        <v>8050</v>
      </c>
      <c r="M902" s="22">
        <v>230240000</v>
      </c>
      <c r="N902" s="4" t="s">
        <v>8613</v>
      </c>
    </row>
    <row r="903" spans="1:14" customFormat="1" x14ac:dyDescent="0.25">
      <c r="A903" t="s">
        <v>948</v>
      </c>
      <c r="B903" s="22">
        <v>779</v>
      </c>
      <c r="C903" t="s">
        <v>6572</v>
      </c>
      <c r="D903" t="s">
        <v>6572</v>
      </c>
      <c r="E903" s="8">
        <v>69</v>
      </c>
      <c r="F903" s="4">
        <v>4</v>
      </c>
      <c r="G903" s="13" t="s">
        <v>3907</v>
      </c>
      <c r="H903" s="4">
        <v>9</v>
      </c>
      <c r="I903" s="13" t="s">
        <v>3904</v>
      </c>
      <c r="J903" s="22">
        <v>3810</v>
      </c>
      <c r="K903" s="4">
        <v>3810</v>
      </c>
      <c r="L903" s="13" t="s">
        <v>8050</v>
      </c>
      <c r="M903" s="22">
        <v>230240000</v>
      </c>
      <c r="N903" s="4" t="s">
        <v>8613</v>
      </c>
    </row>
    <row r="904" spans="1:14" customFormat="1" x14ac:dyDescent="0.25">
      <c r="A904" t="s">
        <v>950</v>
      </c>
      <c r="B904" s="22">
        <v>779</v>
      </c>
      <c r="C904" t="s">
        <v>6572</v>
      </c>
      <c r="D904" t="s">
        <v>6572</v>
      </c>
      <c r="E904" s="8" t="s">
        <v>4038</v>
      </c>
      <c r="F904" s="4">
        <v>4</v>
      </c>
      <c r="G904" s="13" t="s">
        <v>3907</v>
      </c>
      <c r="H904" s="4">
        <v>9</v>
      </c>
      <c r="I904" s="13" t="s">
        <v>3904</v>
      </c>
      <c r="J904" s="22">
        <v>3810</v>
      </c>
      <c r="K904" s="4">
        <v>3810</v>
      </c>
      <c r="L904" s="13" t="s">
        <v>8050</v>
      </c>
      <c r="M904" s="22">
        <v>230240000</v>
      </c>
      <c r="N904" s="4" t="s">
        <v>8613</v>
      </c>
    </row>
    <row r="905" spans="1:14" customFormat="1" x14ac:dyDescent="0.25">
      <c r="A905" t="s">
        <v>952</v>
      </c>
      <c r="B905" s="22">
        <v>779</v>
      </c>
      <c r="C905" t="s">
        <v>6572</v>
      </c>
      <c r="D905" t="s">
        <v>6572</v>
      </c>
      <c r="E905" s="8">
        <v>99</v>
      </c>
      <c r="F905" s="4" t="s">
        <v>3911</v>
      </c>
      <c r="G905" s="13" t="s">
        <v>3910</v>
      </c>
      <c r="H905" s="4">
        <v>9</v>
      </c>
      <c r="I905" s="13" t="s">
        <v>3904</v>
      </c>
      <c r="J905" s="22">
        <v>3810</v>
      </c>
      <c r="K905" s="4">
        <v>3810</v>
      </c>
      <c r="L905" s="13" t="s">
        <v>8050</v>
      </c>
      <c r="M905" s="22">
        <v>230240000</v>
      </c>
      <c r="N905" s="4" t="s">
        <v>8613</v>
      </c>
    </row>
    <row r="906" spans="1:14" customFormat="1" x14ac:dyDescent="0.25">
      <c r="A906" t="s">
        <v>953</v>
      </c>
      <c r="B906" s="22">
        <v>779</v>
      </c>
      <c r="C906" t="s">
        <v>6572</v>
      </c>
      <c r="D906" t="s">
        <v>6572</v>
      </c>
      <c r="E906" s="8">
        <v>99</v>
      </c>
      <c r="F906" s="4" t="s">
        <v>3909</v>
      </c>
      <c r="G906" s="13" t="s">
        <v>3908</v>
      </c>
      <c r="H906" s="4">
        <v>9</v>
      </c>
      <c r="I906" s="13" t="s">
        <v>3904</v>
      </c>
      <c r="J906" s="22">
        <v>3810</v>
      </c>
      <c r="K906" s="4">
        <v>3810</v>
      </c>
      <c r="L906" s="13" t="s">
        <v>8050</v>
      </c>
      <c r="M906" s="22">
        <v>230240000</v>
      </c>
      <c r="N906" s="4" t="s">
        <v>8613</v>
      </c>
    </row>
    <row r="907" spans="1:14" customFormat="1" x14ac:dyDescent="0.25">
      <c r="A907" t="s">
        <v>954</v>
      </c>
      <c r="B907" s="22">
        <v>779</v>
      </c>
      <c r="C907" t="s">
        <v>6572</v>
      </c>
      <c r="D907" t="s">
        <v>6572</v>
      </c>
      <c r="E907" s="8">
        <v>99</v>
      </c>
      <c r="F907" s="4">
        <v>4</v>
      </c>
      <c r="G907" s="13" t="s">
        <v>3907</v>
      </c>
      <c r="H907" s="4">
        <v>9</v>
      </c>
      <c r="I907" s="13" t="s">
        <v>3904</v>
      </c>
      <c r="J907" s="22">
        <v>3810</v>
      </c>
      <c r="K907" s="4">
        <v>3810</v>
      </c>
      <c r="L907" s="13" t="s">
        <v>8050</v>
      </c>
      <c r="M907" s="22">
        <v>230240000</v>
      </c>
      <c r="N907" s="4" t="s">
        <v>8613</v>
      </c>
    </row>
    <row r="908" spans="1:14" customFormat="1" x14ac:dyDescent="0.25">
      <c r="A908" t="s">
        <v>955</v>
      </c>
      <c r="B908" s="22">
        <v>779</v>
      </c>
      <c r="C908" t="s">
        <v>6572</v>
      </c>
      <c r="D908" t="s">
        <v>6572</v>
      </c>
      <c r="E908" s="8">
        <v>99</v>
      </c>
      <c r="F908" s="4">
        <v>7</v>
      </c>
      <c r="G908" s="13" t="s">
        <v>3906</v>
      </c>
      <c r="H908" s="4">
        <v>9</v>
      </c>
      <c r="I908" s="13" t="s">
        <v>3904</v>
      </c>
      <c r="J908" s="22">
        <v>3810</v>
      </c>
      <c r="K908" s="4">
        <v>3810</v>
      </c>
      <c r="L908" s="13" t="s">
        <v>8050</v>
      </c>
      <c r="M908" s="22">
        <v>230240000</v>
      </c>
      <c r="N908" s="4" t="s">
        <v>8613</v>
      </c>
    </row>
    <row r="909" spans="1:14" customFormat="1" x14ac:dyDescent="0.25">
      <c r="A909" t="s">
        <v>937</v>
      </c>
      <c r="B909" s="22">
        <v>779</v>
      </c>
      <c r="C909" t="s">
        <v>6572</v>
      </c>
      <c r="D909" t="s">
        <v>6572</v>
      </c>
      <c r="E909" s="8" t="s">
        <v>4039</v>
      </c>
      <c r="F909" s="4" t="s">
        <v>3911</v>
      </c>
      <c r="G909" s="13" t="s">
        <v>3910</v>
      </c>
      <c r="H909" s="4">
        <v>9</v>
      </c>
      <c r="I909" s="13" t="s">
        <v>3904</v>
      </c>
      <c r="J909" s="22">
        <v>3835</v>
      </c>
      <c r="K909" s="4">
        <v>3835</v>
      </c>
      <c r="L909" s="13" t="s">
        <v>8055</v>
      </c>
      <c r="M909" s="22">
        <v>230240000</v>
      </c>
      <c r="N909" s="4" t="s">
        <v>8614</v>
      </c>
    </row>
    <row r="910" spans="1:14" customFormat="1" x14ac:dyDescent="0.25">
      <c r="A910" t="s">
        <v>938</v>
      </c>
      <c r="B910" s="22">
        <v>779</v>
      </c>
      <c r="C910" t="s">
        <v>6572</v>
      </c>
      <c r="D910" t="s">
        <v>6572</v>
      </c>
      <c r="E910" s="8" t="s">
        <v>4039</v>
      </c>
      <c r="F910" s="4" t="s">
        <v>3909</v>
      </c>
      <c r="G910" s="13" t="s">
        <v>3908</v>
      </c>
      <c r="H910" s="4">
        <v>9</v>
      </c>
      <c r="I910" s="13" t="s">
        <v>3904</v>
      </c>
      <c r="J910" s="22">
        <v>3835</v>
      </c>
      <c r="K910" s="4">
        <v>3835</v>
      </c>
      <c r="L910" s="13" t="s">
        <v>8055</v>
      </c>
      <c r="M910" s="22">
        <v>230240000</v>
      </c>
      <c r="N910" s="4" t="s">
        <v>8614</v>
      </c>
    </row>
    <row r="911" spans="1:14" customFormat="1" x14ac:dyDescent="0.25">
      <c r="A911" t="s">
        <v>939</v>
      </c>
      <c r="B911" s="22">
        <v>779</v>
      </c>
      <c r="C911" t="s">
        <v>6572</v>
      </c>
      <c r="D911" t="s">
        <v>6572</v>
      </c>
      <c r="E911" s="8" t="s">
        <v>4039</v>
      </c>
      <c r="F911" s="4">
        <v>4</v>
      </c>
      <c r="G911" s="13" t="s">
        <v>3907</v>
      </c>
      <c r="H911" s="4">
        <v>9</v>
      </c>
      <c r="I911" s="13" t="s">
        <v>3904</v>
      </c>
      <c r="J911" s="22">
        <v>3835</v>
      </c>
      <c r="K911" s="4">
        <v>3835</v>
      </c>
      <c r="L911" s="13" t="s">
        <v>8055</v>
      </c>
      <c r="M911" s="22">
        <v>230240000</v>
      </c>
      <c r="N911" s="4" t="s">
        <v>8614</v>
      </c>
    </row>
    <row r="912" spans="1:14" customFormat="1" x14ac:dyDescent="0.25">
      <c r="A912" t="s">
        <v>935</v>
      </c>
      <c r="B912" s="22">
        <v>779</v>
      </c>
      <c r="C912" t="s">
        <v>6572</v>
      </c>
      <c r="D912" t="s">
        <v>6572</v>
      </c>
      <c r="E912" s="8" t="s">
        <v>3922</v>
      </c>
      <c r="F912" s="4">
        <v>9</v>
      </c>
      <c r="G912" s="13" t="s">
        <v>3904</v>
      </c>
      <c r="H912" s="4">
        <v>9</v>
      </c>
      <c r="I912" s="13" t="s">
        <v>3904</v>
      </c>
      <c r="J912" s="22">
        <v>3910</v>
      </c>
      <c r="K912" s="4">
        <v>3910</v>
      </c>
      <c r="L912" s="13" t="s">
        <v>8060</v>
      </c>
      <c r="M912" s="22">
        <v>230240000</v>
      </c>
      <c r="N912" s="4" t="s">
        <v>8615</v>
      </c>
    </row>
    <row r="913" spans="1:14" customFormat="1" x14ac:dyDescent="0.25">
      <c r="A913" t="s">
        <v>936</v>
      </c>
      <c r="B913" s="22">
        <v>779</v>
      </c>
      <c r="C913" t="s">
        <v>6572</v>
      </c>
      <c r="D913" t="s">
        <v>6572</v>
      </c>
      <c r="E913" s="8" t="s">
        <v>3921</v>
      </c>
      <c r="F913" s="4">
        <v>9</v>
      </c>
      <c r="G913" s="13" t="s">
        <v>3904</v>
      </c>
      <c r="H913" s="4">
        <v>9</v>
      </c>
      <c r="I913" s="13" t="s">
        <v>3904</v>
      </c>
      <c r="J913" s="22">
        <v>3910</v>
      </c>
      <c r="K913" s="4">
        <v>3910</v>
      </c>
      <c r="L913" s="13" t="s">
        <v>8060</v>
      </c>
      <c r="M913" s="22">
        <v>230240000</v>
      </c>
      <c r="N913" s="4" t="s">
        <v>8615</v>
      </c>
    </row>
    <row r="914" spans="1:14" customFormat="1" x14ac:dyDescent="0.25">
      <c r="A914" t="s">
        <v>941</v>
      </c>
      <c r="B914" s="22">
        <v>779</v>
      </c>
      <c r="C914" t="s">
        <v>6572</v>
      </c>
      <c r="D914" t="s">
        <v>6572</v>
      </c>
      <c r="E914" s="8" t="s">
        <v>3920</v>
      </c>
      <c r="F914" s="4">
        <v>9</v>
      </c>
      <c r="G914" s="13" t="s">
        <v>3904</v>
      </c>
      <c r="H914" s="4">
        <v>9</v>
      </c>
      <c r="I914" s="13" t="s">
        <v>3904</v>
      </c>
      <c r="J914" s="22">
        <v>3910</v>
      </c>
      <c r="K914" s="4">
        <v>3910</v>
      </c>
      <c r="L914" s="13" t="s">
        <v>8060</v>
      </c>
      <c r="M914" s="22">
        <v>230240000</v>
      </c>
      <c r="N914" s="4" t="s">
        <v>8615</v>
      </c>
    </row>
    <row r="915" spans="1:14" customFormat="1" x14ac:dyDescent="0.25">
      <c r="A915" t="s">
        <v>942</v>
      </c>
      <c r="B915" s="22">
        <v>779</v>
      </c>
      <c r="C915" t="s">
        <v>6572</v>
      </c>
      <c r="D915" t="s">
        <v>6572</v>
      </c>
      <c r="E915" s="8" t="s">
        <v>3919</v>
      </c>
      <c r="F915" s="4">
        <v>9</v>
      </c>
      <c r="G915" s="13" t="s">
        <v>3904</v>
      </c>
      <c r="H915" s="4">
        <v>9</v>
      </c>
      <c r="I915" s="13" t="s">
        <v>3904</v>
      </c>
      <c r="J915" s="22">
        <v>3910</v>
      </c>
      <c r="K915" s="4">
        <v>3910</v>
      </c>
      <c r="L915" s="13" t="s">
        <v>8060</v>
      </c>
      <c r="M915" s="22">
        <v>230240000</v>
      </c>
      <c r="N915" s="4" t="s">
        <v>8615</v>
      </c>
    </row>
    <row r="916" spans="1:14" customFormat="1" x14ac:dyDescent="0.25">
      <c r="A916" t="s">
        <v>943</v>
      </c>
      <c r="B916" s="22">
        <v>779</v>
      </c>
      <c r="C916" t="s">
        <v>6572</v>
      </c>
      <c r="D916" t="s">
        <v>6572</v>
      </c>
      <c r="E916" s="8" t="s">
        <v>3918</v>
      </c>
      <c r="F916" s="4">
        <v>9</v>
      </c>
      <c r="G916" s="13" t="s">
        <v>3904</v>
      </c>
      <c r="H916" s="4">
        <v>9</v>
      </c>
      <c r="I916" s="13" t="s">
        <v>3904</v>
      </c>
      <c r="J916" s="22">
        <v>3910</v>
      </c>
      <c r="K916" s="4">
        <v>3910</v>
      </c>
      <c r="L916" s="13" t="s">
        <v>8060</v>
      </c>
      <c r="M916" s="22">
        <v>230240000</v>
      </c>
      <c r="N916" s="4" t="s">
        <v>8615</v>
      </c>
    </row>
    <row r="917" spans="1:14" customFormat="1" x14ac:dyDescent="0.25">
      <c r="A917" t="s">
        <v>944</v>
      </c>
      <c r="B917" s="22">
        <v>779</v>
      </c>
      <c r="C917" t="s">
        <v>6572</v>
      </c>
      <c r="D917" t="s">
        <v>6572</v>
      </c>
      <c r="E917" s="8" t="s">
        <v>3917</v>
      </c>
      <c r="F917" s="4">
        <v>9</v>
      </c>
      <c r="G917" s="13" t="s">
        <v>3904</v>
      </c>
      <c r="H917" s="4">
        <v>9</v>
      </c>
      <c r="I917" s="13" t="s">
        <v>3904</v>
      </c>
      <c r="J917" s="22">
        <v>3910</v>
      </c>
      <c r="K917" s="4">
        <v>3910</v>
      </c>
      <c r="L917" s="13" t="s">
        <v>8060</v>
      </c>
      <c r="M917" s="22">
        <v>230240000</v>
      </c>
      <c r="N917" s="4" t="s">
        <v>8615</v>
      </c>
    </row>
    <row r="918" spans="1:14" customFormat="1" x14ac:dyDescent="0.25">
      <c r="A918" t="s">
        <v>946</v>
      </c>
      <c r="B918" s="22">
        <v>779</v>
      </c>
      <c r="C918" t="s">
        <v>6572</v>
      </c>
      <c r="D918" t="s">
        <v>6572</v>
      </c>
      <c r="E918" s="8" t="s">
        <v>3915</v>
      </c>
      <c r="F918" s="4">
        <v>9</v>
      </c>
      <c r="G918" s="13" t="s">
        <v>3904</v>
      </c>
      <c r="H918" s="4">
        <v>9</v>
      </c>
      <c r="I918" s="13" t="s">
        <v>3904</v>
      </c>
      <c r="J918" s="22">
        <v>3910</v>
      </c>
      <c r="K918" s="4">
        <v>3910</v>
      </c>
      <c r="L918" s="13" t="s">
        <v>8060</v>
      </c>
      <c r="M918" s="22">
        <v>230240000</v>
      </c>
      <c r="N918" s="4" t="s">
        <v>8615</v>
      </c>
    </row>
    <row r="919" spans="1:14" customFormat="1" x14ac:dyDescent="0.25">
      <c r="A919" t="s">
        <v>947</v>
      </c>
      <c r="B919" s="22">
        <v>779</v>
      </c>
      <c r="C919" t="s">
        <v>6572</v>
      </c>
      <c r="D919" t="s">
        <v>6572</v>
      </c>
      <c r="E919" s="8" t="s">
        <v>3914</v>
      </c>
      <c r="F919" s="4">
        <v>9</v>
      </c>
      <c r="G919" s="13" t="s">
        <v>3904</v>
      </c>
      <c r="H919" s="4">
        <v>9</v>
      </c>
      <c r="I919" s="13" t="s">
        <v>3904</v>
      </c>
      <c r="J919" s="22">
        <v>3910</v>
      </c>
      <c r="K919" s="4">
        <v>3910</v>
      </c>
      <c r="L919" s="13" t="s">
        <v>8060</v>
      </c>
      <c r="M919" s="22">
        <v>230240000</v>
      </c>
      <c r="N919" s="4" t="s">
        <v>8615</v>
      </c>
    </row>
    <row r="920" spans="1:14" customFormat="1" x14ac:dyDescent="0.25">
      <c r="A920" t="s">
        <v>949</v>
      </c>
      <c r="B920" s="22">
        <v>779</v>
      </c>
      <c r="C920" t="s">
        <v>6572</v>
      </c>
      <c r="D920" t="s">
        <v>6572</v>
      </c>
      <c r="E920" s="8">
        <v>69</v>
      </c>
      <c r="F920" s="4">
        <v>9</v>
      </c>
      <c r="G920" s="13" t="s">
        <v>3904</v>
      </c>
      <c r="H920" s="4">
        <v>9</v>
      </c>
      <c r="I920" s="13" t="s">
        <v>3904</v>
      </c>
      <c r="J920" s="22">
        <v>3910</v>
      </c>
      <c r="K920" s="4">
        <v>3910</v>
      </c>
      <c r="L920" s="13" t="s">
        <v>8060</v>
      </c>
      <c r="M920" s="22">
        <v>230240000</v>
      </c>
      <c r="N920" s="4" t="s">
        <v>8615</v>
      </c>
    </row>
    <row r="921" spans="1:14" customFormat="1" x14ac:dyDescent="0.25">
      <c r="A921" t="s">
        <v>951</v>
      </c>
      <c r="B921" s="22">
        <v>779</v>
      </c>
      <c r="C921" t="s">
        <v>6572</v>
      </c>
      <c r="D921" t="s">
        <v>6572</v>
      </c>
      <c r="E921" s="8" t="s">
        <v>4038</v>
      </c>
      <c r="F921" s="4">
        <v>9</v>
      </c>
      <c r="G921" s="13" t="s">
        <v>3904</v>
      </c>
      <c r="H921" s="4">
        <v>9</v>
      </c>
      <c r="I921" s="13" t="s">
        <v>3904</v>
      </c>
      <c r="J921" s="22">
        <v>3910</v>
      </c>
      <c r="K921" s="4">
        <v>3910</v>
      </c>
      <c r="L921" s="13" t="s">
        <v>8060</v>
      </c>
      <c r="M921" s="22">
        <v>230240000</v>
      </c>
      <c r="N921" s="4" t="s">
        <v>8615</v>
      </c>
    </row>
    <row r="922" spans="1:14" customFormat="1" x14ac:dyDescent="0.25">
      <c r="A922" t="s">
        <v>956</v>
      </c>
      <c r="B922" s="22">
        <v>779</v>
      </c>
      <c r="C922" t="s">
        <v>6572</v>
      </c>
      <c r="D922" t="s">
        <v>6572</v>
      </c>
      <c r="E922" s="8">
        <v>99</v>
      </c>
      <c r="F922" s="4">
        <v>9</v>
      </c>
      <c r="G922" s="13" t="s">
        <v>3904</v>
      </c>
      <c r="H922" s="4">
        <v>9</v>
      </c>
      <c r="I922" s="13" t="s">
        <v>3904</v>
      </c>
      <c r="J922" s="22">
        <v>3910</v>
      </c>
      <c r="K922" s="4">
        <v>3910</v>
      </c>
      <c r="L922" s="13" t="s">
        <v>8060</v>
      </c>
      <c r="M922" s="22">
        <v>230240000</v>
      </c>
      <c r="N922" s="4" t="s">
        <v>8615</v>
      </c>
    </row>
    <row r="923" spans="1:14" customFormat="1" x14ac:dyDescent="0.25">
      <c r="A923" t="s">
        <v>940</v>
      </c>
      <c r="B923" s="22">
        <v>779</v>
      </c>
      <c r="C923" t="s">
        <v>6572</v>
      </c>
      <c r="D923" t="s">
        <v>6572</v>
      </c>
      <c r="E923" s="8" t="s">
        <v>4039</v>
      </c>
      <c r="F923" s="4">
        <v>9</v>
      </c>
      <c r="G923" s="13" t="s">
        <v>3904</v>
      </c>
      <c r="H923" s="4">
        <v>9</v>
      </c>
      <c r="I923" s="13" t="s">
        <v>3904</v>
      </c>
      <c r="J923" s="22">
        <v>3935</v>
      </c>
      <c r="K923" s="4">
        <v>3935</v>
      </c>
      <c r="L923" s="13" t="s">
        <v>8065</v>
      </c>
      <c r="M923" s="22">
        <v>230240000</v>
      </c>
      <c r="N923" s="4" t="s">
        <v>8616</v>
      </c>
    </row>
    <row r="924" spans="1:14" customFormat="1" x14ac:dyDescent="0.25">
      <c r="A924" t="s">
        <v>957</v>
      </c>
      <c r="B924" s="22">
        <v>781</v>
      </c>
      <c r="C924" t="s">
        <v>6573</v>
      </c>
      <c r="D924" t="s">
        <v>6573</v>
      </c>
      <c r="E924" s="8">
        <v>99</v>
      </c>
      <c r="F924" s="4">
        <v>9</v>
      </c>
      <c r="G924" s="13" t="s">
        <v>3904</v>
      </c>
      <c r="H924" s="4">
        <v>9</v>
      </c>
      <c r="I924" s="13" t="s">
        <v>3904</v>
      </c>
      <c r="J924" s="22">
        <v>230245000</v>
      </c>
      <c r="K924" s="22">
        <v>230245</v>
      </c>
      <c r="L924" s="13" t="s">
        <v>7185</v>
      </c>
      <c r="M924" s="4"/>
    </row>
    <row r="925" spans="1:14" customFormat="1" x14ac:dyDescent="0.25">
      <c r="A925" t="s">
        <v>958</v>
      </c>
      <c r="B925" s="22">
        <v>782</v>
      </c>
      <c r="C925" t="s">
        <v>6574</v>
      </c>
      <c r="D925" t="s">
        <v>6733</v>
      </c>
      <c r="E925" s="8">
        <v>99</v>
      </c>
      <c r="F925" s="4">
        <v>9</v>
      </c>
      <c r="G925" s="13" t="s">
        <v>3904</v>
      </c>
      <c r="H925" s="4">
        <v>9</v>
      </c>
      <c r="I925" s="13" t="s">
        <v>3904</v>
      </c>
      <c r="J925" s="22">
        <v>121050000</v>
      </c>
      <c r="K925" s="22">
        <v>121050</v>
      </c>
      <c r="L925" s="13" t="s">
        <v>6998</v>
      </c>
      <c r="M925" s="4"/>
    </row>
    <row r="926" spans="1:14" customFormat="1" x14ac:dyDescent="0.25">
      <c r="A926" t="s">
        <v>959</v>
      </c>
      <c r="B926" s="22">
        <v>784</v>
      </c>
      <c r="C926" t="s">
        <v>4033</v>
      </c>
      <c r="D926" t="s">
        <v>6734</v>
      </c>
      <c r="E926" s="8">
        <v>99</v>
      </c>
      <c r="F926" s="4">
        <v>9</v>
      </c>
      <c r="G926" s="13" t="s">
        <v>3904</v>
      </c>
      <c r="H926" s="4">
        <v>9</v>
      </c>
      <c r="I926" s="13" t="s">
        <v>3904</v>
      </c>
      <c r="J926" s="22">
        <v>230210000</v>
      </c>
      <c r="K926" s="22">
        <v>230210</v>
      </c>
      <c r="L926" s="13" t="s">
        <v>7178</v>
      </c>
      <c r="M926" s="4"/>
    </row>
    <row r="927" spans="1:14" customFormat="1" x14ac:dyDescent="0.25">
      <c r="A927" t="s">
        <v>960</v>
      </c>
      <c r="B927" s="22">
        <v>785</v>
      </c>
      <c r="C927" t="s">
        <v>4032</v>
      </c>
      <c r="D927" t="s">
        <v>6735</v>
      </c>
      <c r="E927" s="8">
        <v>99</v>
      </c>
      <c r="F927" s="4">
        <v>9</v>
      </c>
      <c r="G927" s="13" t="s">
        <v>3904</v>
      </c>
      <c r="H927" s="4">
        <v>9</v>
      </c>
      <c r="I927" s="13" t="s">
        <v>3904</v>
      </c>
      <c r="J927" s="22">
        <v>230215000</v>
      </c>
      <c r="K927" s="22">
        <v>230215</v>
      </c>
      <c r="L927" s="13" t="s">
        <v>7179</v>
      </c>
      <c r="M927" s="4"/>
    </row>
    <row r="928" spans="1:14" customFormat="1" x14ac:dyDescent="0.25">
      <c r="A928" t="s">
        <v>961</v>
      </c>
      <c r="B928" s="22">
        <v>788</v>
      </c>
      <c r="C928" t="s">
        <v>6575</v>
      </c>
      <c r="D928" t="s">
        <v>6575</v>
      </c>
      <c r="E928" s="8">
        <v>99</v>
      </c>
      <c r="F928" s="4">
        <v>9</v>
      </c>
      <c r="G928" s="13" t="s">
        <v>3904</v>
      </c>
      <c r="H928" s="4">
        <v>9</v>
      </c>
      <c r="I928" s="13" t="s">
        <v>3904</v>
      </c>
      <c r="J928" s="22">
        <v>225010000</v>
      </c>
      <c r="K928" s="22">
        <v>225010</v>
      </c>
      <c r="L928" s="13" t="s">
        <v>7173</v>
      </c>
      <c r="M928" s="4"/>
    </row>
    <row r="929" spans="1:13" customFormat="1" x14ac:dyDescent="0.25">
      <c r="A929" t="s">
        <v>962</v>
      </c>
      <c r="B929" s="22">
        <v>790</v>
      </c>
      <c r="C929" t="s">
        <v>6576</v>
      </c>
      <c r="D929" t="s">
        <v>6736</v>
      </c>
      <c r="E929" s="8">
        <v>99</v>
      </c>
      <c r="F929" s="4">
        <v>9</v>
      </c>
      <c r="G929" s="13" t="s">
        <v>3904</v>
      </c>
      <c r="H929" s="4">
        <v>9</v>
      </c>
      <c r="I929" s="13" t="s">
        <v>3904</v>
      </c>
      <c r="J929" s="22">
        <v>255225000</v>
      </c>
      <c r="K929" s="22">
        <v>255225</v>
      </c>
      <c r="L929" s="13" t="s">
        <v>7477</v>
      </c>
      <c r="M929" s="4"/>
    </row>
    <row r="930" spans="1:13" customFormat="1" x14ac:dyDescent="0.25">
      <c r="A930" t="s">
        <v>963</v>
      </c>
      <c r="B930" s="22">
        <v>791</v>
      </c>
      <c r="C930" t="s">
        <v>6577</v>
      </c>
      <c r="D930" t="s">
        <v>6737</v>
      </c>
      <c r="E930" s="8">
        <v>99</v>
      </c>
      <c r="F930" s="4">
        <v>9</v>
      </c>
      <c r="G930" s="13" t="s">
        <v>3904</v>
      </c>
      <c r="H930" s="4">
        <v>9</v>
      </c>
      <c r="I930" s="13" t="s">
        <v>3904</v>
      </c>
      <c r="J930" s="22">
        <v>255225000</v>
      </c>
      <c r="K930" s="22">
        <v>255225</v>
      </c>
      <c r="L930" s="13" t="s">
        <v>7477</v>
      </c>
      <c r="M930" s="4"/>
    </row>
    <row r="931" spans="1:13" customFormat="1" x14ac:dyDescent="0.25">
      <c r="A931" t="s">
        <v>964</v>
      </c>
      <c r="B931" s="22">
        <v>792</v>
      </c>
      <c r="C931" t="s">
        <v>4026</v>
      </c>
      <c r="D931" t="s">
        <v>6738</v>
      </c>
      <c r="E931" s="8">
        <v>99</v>
      </c>
      <c r="F931" s="4">
        <v>9</v>
      </c>
      <c r="G931" s="13" t="s">
        <v>3904</v>
      </c>
      <c r="H931" s="4">
        <v>9</v>
      </c>
      <c r="I931" s="13" t="s">
        <v>3904</v>
      </c>
      <c r="J931" s="22">
        <v>121030000</v>
      </c>
      <c r="K931" s="22">
        <v>121030</v>
      </c>
      <c r="L931" s="13" t="s">
        <v>6996</v>
      </c>
      <c r="M931" s="4"/>
    </row>
    <row r="932" spans="1:13" customFormat="1" x14ac:dyDescent="0.25">
      <c r="A932" t="s">
        <v>965</v>
      </c>
      <c r="B932" s="22">
        <v>793</v>
      </c>
      <c r="C932" t="s">
        <v>6578</v>
      </c>
      <c r="D932" t="s">
        <v>6739</v>
      </c>
      <c r="E932" s="8">
        <v>99</v>
      </c>
      <c r="F932" s="4">
        <v>9</v>
      </c>
      <c r="G932" s="13" t="s">
        <v>3904</v>
      </c>
      <c r="H932" s="4">
        <v>9</v>
      </c>
      <c r="I932" s="13" t="s">
        <v>3904</v>
      </c>
      <c r="J932" s="22">
        <v>230227000</v>
      </c>
      <c r="K932" s="22">
        <v>230227</v>
      </c>
      <c r="L932" s="13" t="s">
        <v>7182</v>
      </c>
      <c r="M932" s="4"/>
    </row>
    <row r="933" spans="1:13" customFormat="1" x14ac:dyDescent="0.25">
      <c r="A933" t="s">
        <v>966</v>
      </c>
      <c r="B933" s="22">
        <v>794</v>
      </c>
      <c r="C933" t="s">
        <v>6579</v>
      </c>
      <c r="D933" t="s">
        <v>6740</v>
      </c>
      <c r="E933" s="8">
        <v>99</v>
      </c>
      <c r="F933" s="4">
        <v>9</v>
      </c>
      <c r="G933" s="13" t="s">
        <v>3904</v>
      </c>
      <c r="H933" s="4">
        <v>9</v>
      </c>
      <c r="I933" s="13" t="s">
        <v>3904</v>
      </c>
      <c r="J933" s="22">
        <v>230210000</v>
      </c>
      <c r="K933" s="22">
        <v>230210</v>
      </c>
      <c r="L933" s="13" t="s">
        <v>7178</v>
      </c>
      <c r="M933" s="4"/>
    </row>
    <row r="934" spans="1:13" customFormat="1" x14ac:dyDescent="0.25">
      <c r="A934" t="s">
        <v>967</v>
      </c>
      <c r="B934" s="22">
        <v>795</v>
      </c>
      <c r="C934" t="s">
        <v>6580</v>
      </c>
      <c r="D934" t="s">
        <v>6741</v>
      </c>
      <c r="E934" s="8">
        <v>99</v>
      </c>
      <c r="F934" s="4">
        <v>9</v>
      </c>
      <c r="G934" s="13" t="s">
        <v>3904</v>
      </c>
      <c r="H934" s="4">
        <v>9</v>
      </c>
      <c r="I934" s="13" t="s">
        <v>3904</v>
      </c>
      <c r="J934" s="22">
        <v>230215000</v>
      </c>
      <c r="K934" s="22">
        <v>230215</v>
      </c>
      <c r="L934" s="13" t="s">
        <v>7179</v>
      </c>
      <c r="M934" s="4"/>
    </row>
    <row r="935" spans="1:13" customFormat="1" x14ac:dyDescent="0.25">
      <c r="A935" t="s">
        <v>968</v>
      </c>
      <c r="B935" s="22">
        <v>796</v>
      </c>
      <c r="C935" t="s">
        <v>4021</v>
      </c>
      <c r="D935" t="s">
        <v>6742</v>
      </c>
      <c r="E935" s="8">
        <v>99</v>
      </c>
      <c r="F935" s="4">
        <v>9</v>
      </c>
      <c r="G935" s="13" t="s">
        <v>3904</v>
      </c>
      <c r="H935" s="4">
        <v>9</v>
      </c>
      <c r="I935" s="13" t="s">
        <v>3904</v>
      </c>
      <c r="J935" s="22">
        <v>230220000</v>
      </c>
      <c r="K935" s="22">
        <v>230220</v>
      </c>
      <c r="L935" s="13" t="s">
        <v>7180</v>
      </c>
      <c r="M935" s="4"/>
    </row>
    <row r="936" spans="1:13" customFormat="1" x14ac:dyDescent="0.25">
      <c r="A936" t="s">
        <v>969</v>
      </c>
      <c r="B936" s="22">
        <v>797</v>
      </c>
      <c r="C936" t="s">
        <v>4021</v>
      </c>
      <c r="D936" t="s">
        <v>6743</v>
      </c>
      <c r="E936" s="8">
        <v>99</v>
      </c>
      <c r="F936" s="4">
        <v>9</v>
      </c>
      <c r="G936" s="13" t="s">
        <v>3904</v>
      </c>
      <c r="H936" s="4">
        <v>9</v>
      </c>
      <c r="I936" s="13" t="s">
        <v>3904</v>
      </c>
      <c r="J936" s="22">
        <v>230225000</v>
      </c>
      <c r="K936" s="22">
        <v>230225</v>
      </c>
      <c r="L936" s="13" t="s">
        <v>7181</v>
      </c>
      <c r="M936" s="4"/>
    </row>
    <row r="937" spans="1:13" customFormat="1" x14ac:dyDescent="0.25">
      <c r="A937" t="s">
        <v>970</v>
      </c>
      <c r="B937" s="22">
        <v>798</v>
      </c>
      <c r="C937" t="s">
        <v>6581</v>
      </c>
      <c r="D937" t="s">
        <v>6581</v>
      </c>
      <c r="E937" s="8">
        <v>99</v>
      </c>
      <c r="F937" s="4">
        <v>9</v>
      </c>
      <c r="G937" s="13" t="s">
        <v>3904</v>
      </c>
      <c r="H937" s="4">
        <v>9</v>
      </c>
      <c r="I937" s="13" t="s">
        <v>3904</v>
      </c>
      <c r="J937" s="22">
        <v>230235000</v>
      </c>
      <c r="K937" s="22">
        <v>230235</v>
      </c>
      <c r="L937" s="13" t="s">
        <v>7183</v>
      </c>
      <c r="M937" s="4"/>
    </row>
    <row r="938" spans="1:13" customFormat="1" x14ac:dyDescent="0.25">
      <c r="A938" t="s">
        <v>971</v>
      </c>
      <c r="B938" s="22">
        <v>801</v>
      </c>
      <c r="C938" t="s">
        <v>4020</v>
      </c>
      <c r="D938" t="s">
        <v>6744</v>
      </c>
      <c r="E938" s="8">
        <v>99</v>
      </c>
      <c r="F938" s="4">
        <v>9</v>
      </c>
      <c r="G938" s="13" t="s">
        <v>3904</v>
      </c>
      <c r="H938" s="4">
        <v>9</v>
      </c>
      <c r="I938" s="13" t="s">
        <v>3904</v>
      </c>
      <c r="J938" s="22">
        <v>235201000</v>
      </c>
      <c r="K938" s="22">
        <v>235201</v>
      </c>
      <c r="L938" s="13" t="s">
        <v>7250</v>
      </c>
      <c r="M938" s="4"/>
    </row>
    <row r="939" spans="1:13" customFormat="1" x14ac:dyDescent="0.25">
      <c r="A939" t="s">
        <v>972</v>
      </c>
      <c r="B939" s="22">
        <v>802</v>
      </c>
      <c r="C939" t="s">
        <v>4019</v>
      </c>
      <c r="D939" t="s">
        <v>6745</v>
      </c>
      <c r="E939" s="8">
        <v>99</v>
      </c>
      <c r="F939" s="4">
        <v>9</v>
      </c>
      <c r="G939" s="13" t="s">
        <v>3904</v>
      </c>
      <c r="H939" s="4">
        <v>9</v>
      </c>
      <c r="I939" s="13" t="s">
        <v>3904</v>
      </c>
      <c r="J939" s="22">
        <v>235296000</v>
      </c>
      <c r="K939" s="22">
        <v>235296</v>
      </c>
      <c r="L939" s="13" t="s">
        <v>7290</v>
      </c>
      <c r="M939" s="4"/>
    </row>
    <row r="940" spans="1:13" customFormat="1" x14ac:dyDescent="0.25">
      <c r="A940" t="s">
        <v>973</v>
      </c>
      <c r="B940" s="22">
        <v>803</v>
      </c>
      <c r="C940" t="s">
        <v>6582</v>
      </c>
      <c r="D940" t="s">
        <v>6746</v>
      </c>
      <c r="E940" s="8">
        <v>99</v>
      </c>
      <c r="F940" s="4">
        <v>9</v>
      </c>
      <c r="G940" s="13" t="s">
        <v>3904</v>
      </c>
      <c r="H940" s="4">
        <v>9</v>
      </c>
      <c r="I940" s="13" t="s">
        <v>3904</v>
      </c>
      <c r="J940" s="22">
        <v>235290000</v>
      </c>
      <c r="K940" s="22">
        <v>235290</v>
      </c>
      <c r="L940" s="13" t="s">
        <v>7288</v>
      </c>
      <c r="M940" s="4"/>
    </row>
    <row r="941" spans="1:13" customFormat="1" x14ac:dyDescent="0.25">
      <c r="A941" t="s">
        <v>974</v>
      </c>
      <c r="B941" s="22">
        <v>805</v>
      </c>
      <c r="C941" t="s">
        <v>4016</v>
      </c>
      <c r="D941" t="s">
        <v>6747</v>
      </c>
      <c r="E941" s="8">
        <v>99</v>
      </c>
      <c r="F941" s="4">
        <v>9</v>
      </c>
      <c r="G941" s="13" t="s">
        <v>3904</v>
      </c>
      <c r="H941" s="4">
        <v>9</v>
      </c>
      <c r="I941" s="13" t="s">
        <v>3904</v>
      </c>
      <c r="J941" s="22">
        <v>121005000</v>
      </c>
      <c r="K941" s="22">
        <v>121005</v>
      </c>
      <c r="L941" s="13" t="s">
        <v>6993</v>
      </c>
      <c r="M941" s="4"/>
    </row>
    <row r="942" spans="1:13" customFormat="1" x14ac:dyDescent="0.25">
      <c r="A942" t="s">
        <v>975</v>
      </c>
      <c r="B942" s="22">
        <v>806</v>
      </c>
      <c r="C942" t="s">
        <v>4015</v>
      </c>
      <c r="D942" t="s">
        <v>6748</v>
      </c>
      <c r="E942" s="8">
        <v>99</v>
      </c>
      <c r="F942" s="4">
        <v>9</v>
      </c>
      <c r="G942" s="13" t="s">
        <v>3904</v>
      </c>
      <c r="H942" s="4">
        <v>9</v>
      </c>
      <c r="I942" s="13" t="s">
        <v>3904</v>
      </c>
      <c r="J942" s="22">
        <v>235202000</v>
      </c>
      <c r="K942" s="22">
        <v>235202</v>
      </c>
      <c r="L942" s="13" t="s">
        <v>7251</v>
      </c>
      <c r="M942" s="4"/>
    </row>
    <row r="943" spans="1:13" customFormat="1" x14ac:dyDescent="0.25">
      <c r="A943" t="s">
        <v>976</v>
      </c>
      <c r="B943" s="22">
        <v>807</v>
      </c>
      <c r="C943" t="s">
        <v>6583</v>
      </c>
      <c r="D943" t="s">
        <v>6749</v>
      </c>
      <c r="E943" s="8">
        <v>99</v>
      </c>
      <c r="F943" s="4">
        <v>9</v>
      </c>
      <c r="G943" s="13" t="s">
        <v>3904</v>
      </c>
      <c r="H943" s="4">
        <v>9</v>
      </c>
      <c r="I943" s="13" t="s">
        <v>3904</v>
      </c>
      <c r="J943" s="22">
        <v>1506</v>
      </c>
      <c r="K943" s="4">
        <v>1506</v>
      </c>
      <c r="L943" s="13" t="s">
        <v>7841</v>
      </c>
      <c r="M943" s="4"/>
    </row>
    <row r="944" spans="1:13" customFormat="1" x14ac:dyDescent="0.25">
      <c r="A944" t="s">
        <v>977</v>
      </c>
      <c r="B944" s="22">
        <v>808</v>
      </c>
      <c r="C944" t="s">
        <v>4014</v>
      </c>
      <c r="D944" t="s">
        <v>6750</v>
      </c>
      <c r="E944" s="8">
        <v>99</v>
      </c>
      <c r="F944" s="4">
        <v>9</v>
      </c>
      <c r="G944" s="13" t="s">
        <v>3904</v>
      </c>
      <c r="H944" s="4">
        <v>9</v>
      </c>
      <c r="I944" s="13" t="s">
        <v>3904</v>
      </c>
      <c r="J944" s="22">
        <v>235203000</v>
      </c>
      <c r="K944" s="22">
        <v>235203</v>
      </c>
      <c r="L944" s="13" t="s">
        <v>7252</v>
      </c>
      <c r="M944" s="4"/>
    </row>
    <row r="945" spans="1:13" customFormat="1" x14ac:dyDescent="0.25">
      <c r="A945" t="s">
        <v>978</v>
      </c>
      <c r="B945" s="22">
        <v>811</v>
      </c>
      <c r="C945" t="s">
        <v>4013</v>
      </c>
      <c r="D945" t="s">
        <v>6751</v>
      </c>
      <c r="E945" s="8">
        <v>99</v>
      </c>
      <c r="F945" s="4">
        <v>9</v>
      </c>
      <c r="G945" s="13" t="s">
        <v>3904</v>
      </c>
      <c r="H945" s="4">
        <v>9</v>
      </c>
      <c r="I945" s="13" t="s">
        <v>3904</v>
      </c>
      <c r="J945" s="22">
        <v>121060000</v>
      </c>
      <c r="K945" s="22">
        <v>121060</v>
      </c>
      <c r="L945" s="13" t="s">
        <v>6999</v>
      </c>
      <c r="M945" s="4"/>
    </row>
    <row r="946" spans="1:13" customFormat="1" x14ac:dyDescent="0.25">
      <c r="A946" t="s">
        <v>979</v>
      </c>
      <c r="B946" s="22">
        <v>812</v>
      </c>
      <c r="C946" t="s">
        <v>6584</v>
      </c>
      <c r="D946" t="s">
        <v>6752</v>
      </c>
      <c r="E946" s="8">
        <v>99</v>
      </c>
      <c r="F946" s="4">
        <v>9</v>
      </c>
      <c r="G946" s="13" t="s">
        <v>3904</v>
      </c>
      <c r="H946" s="4">
        <v>9</v>
      </c>
      <c r="I946" s="13" t="s">
        <v>3904</v>
      </c>
      <c r="J946" s="22">
        <v>235199000</v>
      </c>
      <c r="K946" s="22">
        <v>235199</v>
      </c>
      <c r="L946" s="13" t="s">
        <v>7249</v>
      </c>
      <c r="M946" s="4"/>
    </row>
    <row r="947" spans="1:13" customFormat="1" x14ac:dyDescent="0.25">
      <c r="A947" t="s">
        <v>980</v>
      </c>
      <c r="B947" s="22">
        <v>813</v>
      </c>
      <c r="C947" t="s">
        <v>6585</v>
      </c>
      <c r="D947" t="s">
        <v>6753</v>
      </c>
      <c r="E947" s="8">
        <v>99</v>
      </c>
      <c r="F947" s="4">
        <v>9</v>
      </c>
      <c r="G947" s="13" t="s">
        <v>3904</v>
      </c>
      <c r="H947" s="4">
        <v>9</v>
      </c>
      <c r="I947" s="13" t="s">
        <v>3904</v>
      </c>
      <c r="J947" s="22">
        <v>235199000</v>
      </c>
      <c r="K947" s="22">
        <v>235199</v>
      </c>
      <c r="L947" s="13" t="s">
        <v>7249</v>
      </c>
      <c r="M947" s="4"/>
    </row>
    <row r="948" spans="1:13" customFormat="1" x14ac:dyDescent="0.25">
      <c r="A948" t="s">
        <v>981</v>
      </c>
      <c r="B948" s="22">
        <v>814</v>
      </c>
      <c r="C948" t="s">
        <v>6586</v>
      </c>
      <c r="D948" t="s">
        <v>6754</v>
      </c>
      <c r="E948" s="8">
        <v>99</v>
      </c>
      <c r="F948" s="4">
        <v>9</v>
      </c>
      <c r="G948" s="13" t="s">
        <v>3904</v>
      </c>
      <c r="H948" s="4">
        <v>9</v>
      </c>
      <c r="I948" s="13" t="s">
        <v>3904</v>
      </c>
      <c r="J948" s="22">
        <v>1910</v>
      </c>
      <c r="K948" s="4">
        <v>1910</v>
      </c>
      <c r="L948" s="13" t="s">
        <v>7863</v>
      </c>
      <c r="M948" s="4"/>
    </row>
    <row r="949" spans="1:13" customFormat="1" x14ac:dyDescent="0.25">
      <c r="A949" t="s">
        <v>982</v>
      </c>
      <c r="B949" s="22">
        <v>815</v>
      </c>
      <c r="C949" t="s">
        <v>6587</v>
      </c>
      <c r="D949" t="s">
        <v>6755</v>
      </c>
      <c r="E949" s="8">
        <v>99</v>
      </c>
      <c r="F949" s="4">
        <v>9</v>
      </c>
      <c r="G949" s="13" t="s">
        <v>3904</v>
      </c>
      <c r="H949" s="4">
        <v>9</v>
      </c>
      <c r="I949" s="13" t="s">
        <v>3904</v>
      </c>
      <c r="J949" s="22">
        <v>235199000</v>
      </c>
      <c r="K949" s="22">
        <v>235199</v>
      </c>
      <c r="L949" s="13" t="s">
        <v>7249</v>
      </c>
      <c r="M949" s="4"/>
    </row>
    <row r="950" spans="1:13" customFormat="1" x14ac:dyDescent="0.25">
      <c r="A950" t="s">
        <v>983</v>
      </c>
      <c r="B950" s="22">
        <v>816</v>
      </c>
      <c r="C950" t="s">
        <v>4009</v>
      </c>
      <c r="D950" t="s">
        <v>6756</v>
      </c>
      <c r="E950" s="8">
        <v>99</v>
      </c>
      <c r="F950" s="4">
        <v>9</v>
      </c>
      <c r="G950" s="13" t="s">
        <v>3904</v>
      </c>
      <c r="H950" s="4">
        <v>9</v>
      </c>
      <c r="I950" s="13" t="s">
        <v>3904</v>
      </c>
      <c r="J950" s="22">
        <v>121030000</v>
      </c>
      <c r="K950" s="22">
        <v>121030</v>
      </c>
      <c r="L950" s="13" t="s">
        <v>6996</v>
      </c>
      <c r="M950" s="4"/>
    </row>
    <row r="951" spans="1:13" customFormat="1" x14ac:dyDescent="0.25">
      <c r="A951" t="s">
        <v>984</v>
      </c>
      <c r="B951" s="22">
        <v>817</v>
      </c>
      <c r="C951" t="s">
        <v>6588</v>
      </c>
      <c r="D951" t="s">
        <v>6757</v>
      </c>
      <c r="E951" s="8">
        <v>99</v>
      </c>
      <c r="F951" s="4">
        <v>9</v>
      </c>
      <c r="G951" s="13" t="s">
        <v>3904</v>
      </c>
      <c r="H951" s="4">
        <v>9</v>
      </c>
      <c r="I951" s="13" t="s">
        <v>3904</v>
      </c>
      <c r="J951" s="22">
        <v>121020000</v>
      </c>
      <c r="K951" s="22">
        <v>121020</v>
      </c>
      <c r="L951" s="13" t="s">
        <v>6995</v>
      </c>
      <c r="M951" s="4"/>
    </row>
    <row r="952" spans="1:13" customFormat="1" x14ac:dyDescent="0.25">
      <c r="A952" t="s">
        <v>985</v>
      </c>
      <c r="B952" s="22">
        <v>818</v>
      </c>
      <c r="C952" t="s">
        <v>6589</v>
      </c>
      <c r="D952" t="s">
        <v>6758</v>
      </c>
      <c r="E952" s="8">
        <v>99</v>
      </c>
      <c r="F952" s="4">
        <v>9</v>
      </c>
      <c r="G952" s="13" t="s">
        <v>3904</v>
      </c>
      <c r="H952" s="4">
        <v>9</v>
      </c>
      <c r="I952" s="13" t="s">
        <v>3904</v>
      </c>
      <c r="J952" s="22">
        <v>1910</v>
      </c>
      <c r="K952" s="4">
        <v>1910</v>
      </c>
      <c r="L952" s="13" t="s">
        <v>7863</v>
      </c>
      <c r="M952" s="4"/>
    </row>
    <row r="953" spans="1:13" customFormat="1" x14ac:dyDescent="0.25">
      <c r="A953" t="s">
        <v>986</v>
      </c>
      <c r="B953" s="22">
        <v>819</v>
      </c>
      <c r="C953" t="s">
        <v>4005</v>
      </c>
      <c r="D953" t="s">
        <v>6759</v>
      </c>
      <c r="E953" s="8">
        <v>99</v>
      </c>
      <c r="F953" s="4">
        <v>9</v>
      </c>
      <c r="G953" s="13" t="s">
        <v>3904</v>
      </c>
      <c r="H953" s="4">
        <v>9</v>
      </c>
      <c r="I953" s="13" t="s">
        <v>3904</v>
      </c>
      <c r="J953" s="22">
        <v>235199000</v>
      </c>
      <c r="K953" s="22">
        <v>235199</v>
      </c>
      <c r="L953" s="13" t="s">
        <v>7249</v>
      </c>
      <c r="M953" s="4"/>
    </row>
    <row r="954" spans="1:13" customFormat="1" x14ac:dyDescent="0.25">
      <c r="A954" t="s">
        <v>987</v>
      </c>
      <c r="B954" s="22">
        <v>820</v>
      </c>
      <c r="C954" t="s">
        <v>4004</v>
      </c>
      <c r="D954" t="s">
        <v>6760</v>
      </c>
      <c r="E954" s="8">
        <v>99</v>
      </c>
      <c r="F954" s="4">
        <v>9</v>
      </c>
      <c r="G954" s="13" t="s">
        <v>3904</v>
      </c>
      <c r="H954" s="4">
        <v>9</v>
      </c>
      <c r="I954" s="13" t="s">
        <v>3904</v>
      </c>
      <c r="J954" s="22">
        <v>235199000</v>
      </c>
      <c r="K954" s="22">
        <v>235199</v>
      </c>
      <c r="L954" s="13" t="s">
        <v>7249</v>
      </c>
      <c r="M954" s="4"/>
    </row>
    <row r="955" spans="1:13" customFormat="1" x14ac:dyDescent="0.25">
      <c r="A955" t="s">
        <v>988</v>
      </c>
      <c r="B955" s="22">
        <v>821</v>
      </c>
      <c r="C955" t="s">
        <v>4003</v>
      </c>
      <c r="D955" t="s">
        <v>6760</v>
      </c>
      <c r="E955" s="8">
        <v>99</v>
      </c>
      <c r="F955" s="4">
        <v>9</v>
      </c>
      <c r="G955" s="13" t="s">
        <v>3904</v>
      </c>
      <c r="H955" s="4">
        <v>9</v>
      </c>
      <c r="I955" s="13" t="s">
        <v>3904</v>
      </c>
      <c r="J955" s="22">
        <v>235227000</v>
      </c>
      <c r="K955" s="22">
        <v>235227</v>
      </c>
      <c r="L955" s="13" t="s">
        <v>7274</v>
      </c>
      <c r="M955" s="4"/>
    </row>
    <row r="956" spans="1:13" customFormat="1" x14ac:dyDescent="0.25">
      <c r="A956" t="s">
        <v>989</v>
      </c>
      <c r="B956" s="22">
        <v>823</v>
      </c>
      <c r="C956" t="s">
        <v>4002</v>
      </c>
      <c r="D956" t="s">
        <v>6760</v>
      </c>
      <c r="E956" s="8">
        <v>99</v>
      </c>
      <c r="F956" s="4">
        <v>9</v>
      </c>
      <c r="G956" s="13" t="s">
        <v>3904</v>
      </c>
      <c r="H956" s="4">
        <v>9</v>
      </c>
      <c r="I956" s="13" t="s">
        <v>3904</v>
      </c>
      <c r="J956" s="22">
        <v>235199000</v>
      </c>
      <c r="K956" s="22">
        <v>235199</v>
      </c>
      <c r="L956" s="13" t="s">
        <v>7249</v>
      </c>
      <c r="M956" s="4"/>
    </row>
    <row r="957" spans="1:13" customFormat="1" x14ac:dyDescent="0.25">
      <c r="A957" t="s">
        <v>990</v>
      </c>
      <c r="B957" s="22">
        <v>824</v>
      </c>
      <c r="C957" t="s">
        <v>4001</v>
      </c>
      <c r="D957" t="s">
        <v>6760</v>
      </c>
      <c r="E957" s="8">
        <v>99</v>
      </c>
      <c r="F957" s="4">
        <v>9</v>
      </c>
      <c r="G957" s="13" t="s">
        <v>3904</v>
      </c>
      <c r="H957" s="4">
        <v>9</v>
      </c>
      <c r="I957" s="13" t="s">
        <v>3904</v>
      </c>
      <c r="J957" s="22">
        <v>235199000</v>
      </c>
      <c r="K957" s="22">
        <v>235199</v>
      </c>
      <c r="L957" s="13" t="s">
        <v>7249</v>
      </c>
      <c r="M957" s="4"/>
    </row>
    <row r="958" spans="1:13" customFormat="1" x14ac:dyDescent="0.25">
      <c r="A958" t="s">
        <v>991</v>
      </c>
      <c r="B958" s="22">
        <v>825</v>
      </c>
      <c r="C958" t="s">
        <v>4000</v>
      </c>
      <c r="D958" t="s">
        <v>6760</v>
      </c>
      <c r="E958" s="8">
        <v>99</v>
      </c>
      <c r="F958" s="4">
        <v>9</v>
      </c>
      <c r="G958" s="13" t="s">
        <v>3904</v>
      </c>
      <c r="H958" s="4">
        <v>9</v>
      </c>
      <c r="I958" s="13" t="s">
        <v>3904</v>
      </c>
      <c r="J958" s="22">
        <v>131000000</v>
      </c>
      <c r="K958" s="22">
        <v>131000</v>
      </c>
      <c r="L958" s="13" t="s">
        <v>7010</v>
      </c>
      <c r="M958" s="4"/>
    </row>
    <row r="959" spans="1:13" customFormat="1" x14ac:dyDescent="0.25">
      <c r="A959" t="s">
        <v>992</v>
      </c>
      <c r="B959" s="22">
        <v>827</v>
      </c>
      <c r="C959" t="s">
        <v>3999</v>
      </c>
      <c r="D959" t="s">
        <v>6760</v>
      </c>
      <c r="E959" s="8">
        <v>99</v>
      </c>
      <c r="F959" s="4">
        <v>9</v>
      </c>
      <c r="G959" s="13" t="s">
        <v>3904</v>
      </c>
      <c r="H959" s="4">
        <v>9</v>
      </c>
      <c r="I959" s="13" t="s">
        <v>3904</v>
      </c>
      <c r="J959" s="22">
        <v>235199000</v>
      </c>
      <c r="K959" s="22">
        <v>235199</v>
      </c>
      <c r="L959" s="13" t="s">
        <v>7249</v>
      </c>
      <c r="M959" s="4"/>
    </row>
    <row r="960" spans="1:13" customFormat="1" x14ac:dyDescent="0.25">
      <c r="A960" t="s">
        <v>993</v>
      </c>
      <c r="B960" s="22">
        <v>828</v>
      </c>
      <c r="C960" t="s">
        <v>3998</v>
      </c>
      <c r="D960" t="s">
        <v>6760</v>
      </c>
      <c r="E960" s="8">
        <v>99</v>
      </c>
      <c r="F960" s="4">
        <v>9</v>
      </c>
      <c r="G960" s="13" t="s">
        <v>3904</v>
      </c>
      <c r="H960" s="4">
        <v>9</v>
      </c>
      <c r="I960" s="13" t="s">
        <v>3904</v>
      </c>
      <c r="J960" s="22">
        <v>235199000</v>
      </c>
      <c r="K960" s="22">
        <v>235199</v>
      </c>
      <c r="L960" s="13" t="s">
        <v>7249</v>
      </c>
      <c r="M960" s="4"/>
    </row>
    <row r="961" spans="1:13" customFormat="1" x14ac:dyDescent="0.25">
      <c r="A961" t="s">
        <v>994</v>
      </c>
      <c r="B961" s="22">
        <v>830</v>
      </c>
      <c r="C961" t="s">
        <v>3997</v>
      </c>
      <c r="D961" t="s">
        <v>6760</v>
      </c>
      <c r="E961" s="8">
        <v>99</v>
      </c>
      <c r="F961" s="4">
        <v>9</v>
      </c>
      <c r="G961" s="13" t="s">
        <v>3904</v>
      </c>
      <c r="H961" s="4">
        <v>9</v>
      </c>
      <c r="I961" s="13" t="s">
        <v>3904</v>
      </c>
      <c r="J961" s="22">
        <v>235199000</v>
      </c>
      <c r="K961" s="22">
        <v>235199</v>
      </c>
      <c r="L961" s="13" t="s">
        <v>7249</v>
      </c>
      <c r="M961" s="4"/>
    </row>
    <row r="962" spans="1:13" customFormat="1" x14ac:dyDescent="0.25">
      <c r="A962" t="s">
        <v>995</v>
      </c>
      <c r="B962" s="22">
        <v>831</v>
      </c>
      <c r="C962" t="s">
        <v>3996</v>
      </c>
      <c r="D962" t="s">
        <v>6760</v>
      </c>
      <c r="E962" s="8">
        <v>99</v>
      </c>
      <c r="F962" s="4">
        <v>4</v>
      </c>
      <c r="G962" s="13" t="s">
        <v>3907</v>
      </c>
      <c r="H962" s="4">
        <v>9</v>
      </c>
      <c r="I962" s="13" t="s">
        <v>3904</v>
      </c>
      <c r="J962" s="22">
        <v>235199000</v>
      </c>
      <c r="K962" s="22">
        <v>235199</v>
      </c>
      <c r="L962" s="13" t="s">
        <v>7249</v>
      </c>
      <c r="M962" s="4"/>
    </row>
    <row r="963" spans="1:13" customFormat="1" x14ac:dyDescent="0.25">
      <c r="A963" t="s">
        <v>996</v>
      </c>
      <c r="B963" s="22">
        <v>831</v>
      </c>
      <c r="C963" t="s">
        <v>3996</v>
      </c>
      <c r="D963" t="s">
        <v>6760</v>
      </c>
      <c r="E963" s="8">
        <v>99</v>
      </c>
      <c r="F963" s="4">
        <v>9</v>
      </c>
      <c r="G963" s="13" t="s">
        <v>3904</v>
      </c>
      <c r="H963" s="4">
        <v>9</v>
      </c>
      <c r="I963" s="13" t="s">
        <v>3904</v>
      </c>
      <c r="J963" s="22">
        <v>235199000</v>
      </c>
      <c r="K963" s="22">
        <v>235199</v>
      </c>
      <c r="L963" s="13" t="s">
        <v>7249</v>
      </c>
      <c r="M963" s="4"/>
    </row>
    <row r="964" spans="1:13" customFormat="1" x14ac:dyDescent="0.25">
      <c r="A964" t="s">
        <v>997</v>
      </c>
      <c r="B964" s="22">
        <v>832</v>
      </c>
      <c r="C964" t="s">
        <v>3995</v>
      </c>
      <c r="D964" t="s">
        <v>6760</v>
      </c>
      <c r="E964" s="8">
        <v>99</v>
      </c>
      <c r="F964" s="4">
        <v>9</v>
      </c>
      <c r="G964" s="13" t="s">
        <v>3904</v>
      </c>
      <c r="H964" s="4">
        <v>9</v>
      </c>
      <c r="I964" s="13" t="s">
        <v>3904</v>
      </c>
      <c r="J964" s="22">
        <v>235199000</v>
      </c>
      <c r="K964" s="22">
        <v>235199</v>
      </c>
      <c r="L964" s="13" t="s">
        <v>7249</v>
      </c>
      <c r="M964" s="4"/>
    </row>
    <row r="965" spans="1:13" customFormat="1" x14ac:dyDescent="0.25">
      <c r="A965" t="s">
        <v>998</v>
      </c>
      <c r="B965" s="22">
        <v>834</v>
      </c>
      <c r="C965" t="s">
        <v>3994</v>
      </c>
      <c r="D965" t="s">
        <v>6760</v>
      </c>
      <c r="E965" s="8">
        <v>99</v>
      </c>
      <c r="F965" s="4">
        <v>4</v>
      </c>
      <c r="G965" s="13" t="s">
        <v>3907</v>
      </c>
      <c r="H965" s="4">
        <v>9</v>
      </c>
      <c r="I965" s="13" t="s">
        <v>3904</v>
      </c>
      <c r="J965" s="22">
        <v>235199000</v>
      </c>
      <c r="K965" s="22">
        <v>235199</v>
      </c>
      <c r="L965" s="13" t="s">
        <v>7249</v>
      </c>
      <c r="M965" s="4"/>
    </row>
    <row r="966" spans="1:13" customFormat="1" x14ac:dyDescent="0.25">
      <c r="A966" t="s">
        <v>999</v>
      </c>
      <c r="B966" s="22">
        <v>834</v>
      </c>
      <c r="C966" t="s">
        <v>3994</v>
      </c>
      <c r="D966" t="s">
        <v>6760</v>
      </c>
      <c r="E966" s="8">
        <v>99</v>
      </c>
      <c r="F966" s="4">
        <v>9</v>
      </c>
      <c r="G966" s="13" t="s">
        <v>3904</v>
      </c>
      <c r="H966" s="4">
        <v>9</v>
      </c>
      <c r="I966" s="13" t="s">
        <v>3904</v>
      </c>
      <c r="J966" s="22">
        <v>235199000</v>
      </c>
      <c r="K966" s="22">
        <v>235199</v>
      </c>
      <c r="L966" s="13" t="s">
        <v>7249</v>
      </c>
      <c r="M966" s="4"/>
    </row>
    <row r="967" spans="1:13" customFormat="1" x14ac:dyDescent="0.25">
      <c r="A967" t="s">
        <v>1000</v>
      </c>
      <c r="B967" s="22">
        <v>836</v>
      </c>
      <c r="C967" t="s">
        <v>3993</v>
      </c>
      <c r="D967" t="s">
        <v>6760</v>
      </c>
      <c r="E967" s="8">
        <v>99</v>
      </c>
      <c r="F967" s="4">
        <v>9</v>
      </c>
      <c r="G967" s="13" t="s">
        <v>3904</v>
      </c>
      <c r="H967" s="4">
        <v>9</v>
      </c>
      <c r="I967" s="13" t="s">
        <v>3904</v>
      </c>
      <c r="J967" s="22">
        <v>235207000</v>
      </c>
      <c r="K967" s="22">
        <v>235207</v>
      </c>
      <c r="L967" s="13" t="s">
        <v>7256</v>
      </c>
      <c r="M967" s="4"/>
    </row>
    <row r="968" spans="1:13" customFormat="1" x14ac:dyDescent="0.25">
      <c r="A968" t="s">
        <v>1001</v>
      </c>
      <c r="B968" s="22">
        <v>844</v>
      </c>
      <c r="C968" t="s">
        <v>3992</v>
      </c>
      <c r="D968" t="s">
        <v>6760</v>
      </c>
      <c r="E968" s="8">
        <v>99</v>
      </c>
      <c r="F968" s="4">
        <v>9</v>
      </c>
      <c r="G968" s="13" t="s">
        <v>3904</v>
      </c>
      <c r="H968" s="4">
        <v>9</v>
      </c>
      <c r="I968" s="13" t="s">
        <v>3904</v>
      </c>
      <c r="J968" s="22">
        <v>235199000</v>
      </c>
      <c r="K968" s="22">
        <v>235199</v>
      </c>
      <c r="L968" s="13" t="s">
        <v>7249</v>
      </c>
      <c r="M968" s="4"/>
    </row>
    <row r="969" spans="1:13" customFormat="1" x14ac:dyDescent="0.25">
      <c r="A969" t="s">
        <v>1002</v>
      </c>
      <c r="B969" s="22">
        <v>848</v>
      </c>
      <c r="C969" t="s">
        <v>3991</v>
      </c>
      <c r="D969" t="s">
        <v>6760</v>
      </c>
      <c r="E969" s="8">
        <v>99</v>
      </c>
      <c r="F969" s="4">
        <v>9</v>
      </c>
      <c r="G969" s="13" t="s">
        <v>3904</v>
      </c>
      <c r="H969" s="4">
        <v>9</v>
      </c>
      <c r="I969" s="13" t="s">
        <v>3904</v>
      </c>
      <c r="J969" s="22">
        <v>235199000</v>
      </c>
      <c r="K969" s="22">
        <v>235199</v>
      </c>
      <c r="L969" s="13" t="s">
        <v>7249</v>
      </c>
      <c r="M969" s="4"/>
    </row>
    <row r="970" spans="1:13" customFormat="1" x14ac:dyDescent="0.25">
      <c r="A970" t="s">
        <v>1003</v>
      </c>
      <c r="B970" s="22">
        <v>849</v>
      </c>
      <c r="C970" t="s">
        <v>3990</v>
      </c>
      <c r="D970" t="s">
        <v>6760</v>
      </c>
      <c r="E970" s="8">
        <v>99</v>
      </c>
      <c r="F970" s="4">
        <v>9</v>
      </c>
      <c r="G970" s="13" t="s">
        <v>3904</v>
      </c>
      <c r="H970" s="4">
        <v>9</v>
      </c>
      <c r="I970" s="13" t="s">
        <v>3904</v>
      </c>
      <c r="J970" s="22">
        <v>235214000</v>
      </c>
      <c r="K970" s="22">
        <v>235214</v>
      </c>
      <c r="L970" s="13" t="s">
        <v>7263</v>
      </c>
      <c r="M970" s="4"/>
    </row>
    <row r="971" spans="1:13" customFormat="1" x14ac:dyDescent="0.25">
      <c r="A971" t="s">
        <v>1004</v>
      </c>
      <c r="B971" s="22">
        <v>850</v>
      </c>
      <c r="C971" t="s">
        <v>3989</v>
      </c>
      <c r="D971" t="s">
        <v>6760</v>
      </c>
      <c r="E971" s="8">
        <v>99</v>
      </c>
      <c r="F971" s="4">
        <v>9</v>
      </c>
      <c r="G971" s="13" t="s">
        <v>3904</v>
      </c>
      <c r="H971" s="4">
        <v>9</v>
      </c>
      <c r="I971" s="13" t="s">
        <v>3904</v>
      </c>
      <c r="J971" s="22">
        <v>235199000</v>
      </c>
      <c r="K971" s="22">
        <v>235199</v>
      </c>
      <c r="L971" s="13" t="s">
        <v>7249</v>
      </c>
      <c r="M971" s="4"/>
    </row>
    <row r="972" spans="1:13" customFormat="1" x14ac:dyDescent="0.25">
      <c r="A972" t="s">
        <v>1005</v>
      </c>
      <c r="B972" s="22">
        <v>851</v>
      </c>
      <c r="C972" t="s">
        <v>3988</v>
      </c>
      <c r="D972" t="s">
        <v>6760</v>
      </c>
      <c r="E972" s="8">
        <v>99</v>
      </c>
      <c r="F972" s="4">
        <v>9</v>
      </c>
      <c r="G972" s="13" t="s">
        <v>3904</v>
      </c>
      <c r="H972" s="4">
        <v>9</v>
      </c>
      <c r="I972" s="13" t="s">
        <v>3904</v>
      </c>
      <c r="J972" s="22">
        <v>235215000</v>
      </c>
      <c r="K972" s="22">
        <v>235215</v>
      </c>
      <c r="L972" s="13" t="s">
        <v>7264</v>
      </c>
      <c r="M972" s="4"/>
    </row>
    <row r="973" spans="1:13" customFormat="1" x14ac:dyDescent="0.25">
      <c r="A973" t="s">
        <v>1006</v>
      </c>
      <c r="B973" s="22">
        <v>852</v>
      </c>
      <c r="C973" t="s">
        <v>3987</v>
      </c>
      <c r="D973" t="s">
        <v>6760</v>
      </c>
      <c r="E973" s="8">
        <v>99</v>
      </c>
      <c r="F973" s="4">
        <v>9</v>
      </c>
      <c r="G973" s="13" t="s">
        <v>3904</v>
      </c>
      <c r="H973" s="4">
        <v>9</v>
      </c>
      <c r="I973" s="13" t="s">
        <v>3904</v>
      </c>
      <c r="J973" s="22">
        <v>235199000</v>
      </c>
      <c r="K973" s="22">
        <v>235199</v>
      </c>
      <c r="L973" s="13" t="s">
        <v>7249</v>
      </c>
      <c r="M973" s="4"/>
    </row>
    <row r="974" spans="1:13" customFormat="1" x14ac:dyDescent="0.25">
      <c r="A974" t="s">
        <v>1007</v>
      </c>
      <c r="B974" s="22">
        <v>853</v>
      </c>
      <c r="C974" t="s">
        <v>3986</v>
      </c>
      <c r="D974" t="s">
        <v>6760</v>
      </c>
      <c r="E974" s="8">
        <v>99</v>
      </c>
      <c r="F974" s="4">
        <v>9</v>
      </c>
      <c r="G974" s="13" t="s">
        <v>3904</v>
      </c>
      <c r="H974" s="4">
        <v>9</v>
      </c>
      <c r="I974" s="13" t="s">
        <v>3904</v>
      </c>
      <c r="J974" s="22">
        <v>235199000</v>
      </c>
      <c r="K974" s="22">
        <v>235199</v>
      </c>
      <c r="L974" s="13" t="s">
        <v>7249</v>
      </c>
      <c r="M974" s="4"/>
    </row>
    <row r="975" spans="1:13" customFormat="1" x14ac:dyDescent="0.25">
      <c r="A975" t="s">
        <v>1008</v>
      </c>
      <c r="B975" s="22">
        <v>854</v>
      </c>
      <c r="C975" t="s">
        <v>3985</v>
      </c>
      <c r="D975" t="s">
        <v>6760</v>
      </c>
      <c r="E975" s="8">
        <v>99</v>
      </c>
      <c r="F975" s="4">
        <v>9</v>
      </c>
      <c r="G975" s="13" t="s">
        <v>3904</v>
      </c>
      <c r="H975" s="4">
        <v>9</v>
      </c>
      <c r="I975" s="13" t="s">
        <v>3904</v>
      </c>
      <c r="J975" s="22">
        <v>235199000</v>
      </c>
      <c r="K975" s="22">
        <v>235199</v>
      </c>
      <c r="L975" s="13" t="s">
        <v>7249</v>
      </c>
      <c r="M975" s="4"/>
    </row>
    <row r="976" spans="1:13" customFormat="1" x14ac:dyDescent="0.25">
      <c r="A976" t="s">
        <v>1009</v>
      </c>
      <c r="B976" s="22">
        <v>855</v>
      </c>
      <c r="C976" t="s">
        <v>3984</v>
      </c>
      <c r="D976" t="s">
        <v>6760</v>
      </c>
      <c r="E976" s="8">
        <v>99</v>
      </c>
      <c r="F976" s="4">
        <v>9</v>
      </c>
      <c r="G976" s="13" t="s">
        <v>3904</v>
      </c>
      <c r="H976" s="4">
        <v>9</v>
      </c>
      <c r="I976" s="13" t="s">
        <v>3904</v>
      </c>
      <c r="J976" s="22">
        <v>235199000</v>
      </c>
      <c r="K976" s="22">
        <v>235199</v>
      </c>
      <c r="L976" s="13" t="s">
        <v>7249</v>
      </c>
      <c r="M976" s="4"/>
    </row>
    <row r="977" spans="1:13" customFormat="1" x14ac:dyDescent="0.25">
      <c r="A977" t="s">
        <v>1010</v>
      </c>
      <c r="B977" s="22">
        <v>856</v>
      </c>
      <c r="C977" t="s">
        <v>3983</v>
      </c>
      <c r="D977" t="s">
        <v>6760</v>
      </c>
      <c r="E977" s="8">
        <v>99</v>
      </c>
      <c r="F977" s="4">
        <v>9</v>
      </c>
      <c r="G977" s="13" t="s">
        <v>3904</v>
      </c>
      <c r="H977" s="4">
        <v>9</v>
      </c>
      <c r="I977" s="13" t="s">
        <v>3904</v>
      </c>
      <c r="J977" s="22">
        <v>235199000</v>
      </c>
      <c r="K977" s="22">
        <v>235199</v>
      </c>
      <c r="L977" s="13" t="s">
        <v>7249</v>
      </c>
      <c r="M977" s="4"/>
    </row>
    <row r="978" spans="1:13" customFormat="1" x14ac:dyDescent="0.25">
      <c r="A978" t="s">
        <v>1011</v>
      </c>
      <c r="B978" s="22">
        <v>857</v>
      </c>
      <c r="C978" t="s">
        <v>3982</v>
      </c>
      <c r="D978" t="s">
        <v>6760</v>
      </c>
      <c r="E978" s="8">
        <v>99</v>
      </c>
      <c r="F978" s="4">
        <v>9</v>
      </c>
      <c r="G978" s="13" t="s">
        <v>3904</v>
      </c>
      <c r="H978" s="4">
        <v>9</v>
      </c>
      <c r="I978" s="13" t="s">
        <v>3904</v>
      </c>
      <c r="J978" s="22">
        <v>235199000</v>
      </c>
      <c r="K978" s="22">
        <v>235199</v>
      </c>
      <c r="L978" s="13" t="s">
        <v>7249</v>
      </c>
      <c r="M978" s="4"/>
    </row>
    <row r="979" spans="1:13" customFormat="1" x14ac:dyDescent="0.25">
      <c r="A979" t="s">
        <v>1012</v>
      </c>
      <c r="B979" s="22">
        <v>858</v>
      </c>
      <c r="C979" t="s">
        <v>3981</v>
      </c>
      <c r="D979" t="s">
        <v>6760</v>
      </c>
      <c r="E979" s="8">
        <v>99</v>
      </c>
      <c r="F979" s="4">
        <v>9</v>
      </c>
      <c r="G979" s="13" t="s">
        <v>3904</v>
      </c>
      <c r="H979" s="4">
        <v>9</v>
      </c>
      <c r="I979" s="13" t="s">
        <v>3904</v>
      </c>
      <c r="J979" s="22">
        <v>235216000</v>
      </c>
      <c r="K979" s="22">
        <v>235216</v>
      </c>
      <c r="L979" s="13" t="s">
        <v>7265</v>
      </c>
      <c r="M979" s="4"/>
    </row>
    <row r="980" spans="1:13" customFormat="1" x14ac:dyDescent="0.25">
      <c r="A980" t="s">
        <v>1013</v>
      </c>
      <c r="B980" s="22">
        <v>859</v>
      </c>
      <c r="C980" t="s">
        <v>3980</v>
      </c>
      <c r="D980" t="s">
        <v>6760</v>
      </c>
      <c r="E980" s="8">
        <v>99</v>
      </c>
      <c r="F980" s="4">
        <v>9</v>
      </c>
      <c r="G980" s="13" t="s">
        <v>3904</v>
      </c>
      <c r="H980" s="4">
        <v>9</v>
      </c>
      <c r="I980" s="13" t="s">
        <v>3904</v>
      </c>
      <c r="J980" s="22">
        <v>235199000</v>
      </c>
      <c r="K980" s="22">
        <v>235199</v>
      </c>
      <c r="L980" s="13" t="s">
        <v>7249</v>
      </c>
      <c r="M980" s="4"/>
    </row>
    <row r="981" spans="1:13" customFormat="1" x14ac:dyDescent="0.25">
      <c r="A981" t="s">
        <v>1014</v>
      </c>
      <c r="B981" s="22">
        <v>860</v>
      </c>
      <c r="C981" t="s">
        <v>6590</v>
      </c>
      <c r="D981" t="s">
        <v>6761</v>
      </c>
      <c r="E981" s="8">
        <v>99</v>
      </c>
      <c r="F981" s="4">
        <v>9</v>
      </c>
      <c r="G981" s="13" t="s">
        <v>3904</v>
      </c>
      <c r="H981" s="4">
        <v>9</v>
      </c>
      <c r="I981" s="13" t="s">
        <v>3904</v>
      </c>
      <c r="J981" s="22">
        <v>235217000</v>
      </c>
      <c r="K981" s="22">
        <v>235217</v>
      </c>
      <c r="L981" s="13" t="s">
        <v>7266</v>
      </c>
      <c r="M981" s="4"/>
    </row>
    <row r="982" spans="1:13" customFormat="1" x14ac:dyDescent="0.25">
      <c r="A982" t="s">
        <v>1015</v>
      </c>
      <c r="B982" s="22">
        <v>861</v>
      </c>
      <c r="C982" t="s">
        <v>6591</v>
      </c>
      <c r="D982" t="s">
        <v>6762</v>
      </c>
      <c r="E982" s="8">
        <v>99</v>
      </c>
      <c r="F982" s="4">
        <v>9</v>
      </c>
      <c r="G982" s="13" t="s">
        <v>3904</v>
      </c>
      <c r="H982" s="4">
        <v>9</v>
      </c>
      <c r="I982" s="13" t="s">
        <v>3904</v>
      </c>
      <c r="J982" s="22">
        <v>235217000</v>
      </c>
      <c r="K982" s="22">
        <v>235217</v>
      </c>
      <c r="L982" s="13" t="s">
        <v>7266</v>
      </c>
      <c r="M982" s="4"/>
    </row>
    <row r="983" spans="1:13" customFormat="1" x14ac:dyDescent="0.25">
      <c r="A983" t="s">
        <v>1016</v>
      </c>
      <c r="B983" s="22">
        <v>862</v>
      </c>
      <c r="C983" t="s">
        <v>6592</v>
      </c>
      <c r="D983" t="s">
        <v>6763</v>
      </c>
      <c r="E983" s="8">
        <v>99</v>
      </c>
      <c r="F983" s="4">
        <v>9</v>
      </c>
      <c r="G983" s="13" t="s">
        <v>3904</v>
      </c>
      <c r="H983" s="4">
        <v>9</v>
      </c>
      <c r="I983" s="13" t="s">
        <v>3904</v>
      </c>
      <c r="J983" s="22">
        <v>235219000</v>
      </c>
      <c r="K983" s="22">
        <v>235219</v>
      </c>
      <c r="L983" s="13" t="s">
        <v>7268</v>
      </c>
      <c r="M983" s="4"/>
    </row>
    <row r="984" spans="1:13" customFormat="1" x14ac:dyDescent="0.25">
      <c r="A984" t="s">
        <v>1017</v>
      </c>
      <c r="B984" s="22">
        <v>863</v>
      </c>
      <c r="C984" t="s">
        <v>6593</v>
      </c>
      <c r="D984" t="s">
        <v>6764</v>
      </c>
      <c r="E984" s="8">
        <v>99</v>
      </c>
      <c r="F984" s="4">
        <v>9</v>
      </c>
      <c r="G984" s="13" t="s">
        <v>3904</v>
      </c>
      <c r="H984" s="4">
        <v>9</v>
      </c>
      <c r="I984" s="13" t="s">
        <v>3904</v>
      </c>
      <c r="J984" s="22">
        <v>235229000</v>
      </c>
      <c r="K984" s="22">
        <v>235229</v>
      </c>
      <c r="L984" s="13" t="s">
        <v>7276</v>
      </c>
      <c r="M984" s="4"/>
    </row>
    <row r="985" spans="1:13" customFormat="1" x14ac:dyDescent="0.25">
      <c r="A985" t="s">
        <v>1018</v>
      </c>
      <c r="B985" s="22">
        <v>865</v>
      </c>
      <c r="C985" t="s">
        <v>6616</v>
      </c>
      <c r="D985" t="s">
        <v>6765</v>
      </c>
      <c r="E985" s="8">
        <v>99</v>
      </c>
      <c r="F985" s="4">
        <v>9</v>
      </c>
      <c r="G985" s="13" t="s">
        <v>3904</v>
      </c>
      <c r="H985" s="4">
        <v>9</v>
      </c>
      <c r="I985" s="13" t="s">
        <v>3904</v>
      </c>
      <c r="J985" s="22">
        <v>235218000</v>
      </c>
      <c r="K985" s="22">
        <v>235218</v>
      </c>
      <c r="L985" s="13" t="s">
        <v>7267</v>
      </c>
      <c r="M985" s="4"/>
    </row>
    <row r="986" spans="1:13" customFormat="1" x14ac:dyDescent="0.25">
      <c r="A986" t="s">
        <v>1019</v>
      </c>
      <c r="B986" s="22">
        <v>867</v>
      </c>
      <c r="C986" t="s">
        <v>6594</v>
      </c>
      <c r="D986" t="s">
        <v>6766</v>
      </c>
      <c r="E986" s="8">
        <v>99</v>
      </c>
      <c r="F986" s="4">
        <v>9</v>
      </c>
      <c r="G986" s="13" t="s">
        <v>3904</v>
      </c>
      <c r="H986" s="4">
        <v>9</v>
      </c>
      <c r="I986" s="13" t="s">
        <v>3904</v>
      </c>
      <c r="J986" s="22">
        <v>235235000</v>
      </c>
      <c r="K986" s="22">
        <v>235235</v>
      </c>
      <c r="L986" s="13" t="s">
        <v>7282</v>
      </c>
      <c r="M986" s="4"/>
    </row>
    <row r="987" spans="1:13" customFormat="1" x14ac:dyDescent="0.25">
      <c r="A987" t="s">
        <v>1020</v>
      </c>
      <c r="B987" s="22">
        <v>870</v>
      </c>
      <c r="C987" t="s">
        <v>6595</v>
      </c>
      <c r="D987" t="s">
        <v>6767</v>
      </c>
      <c r="E987" s="8">
        <v>99</v>
      </c>
      <c r="F987" s="4">
        <v>4</v>
      </c>
      <c r="G987" s="13" t="s">
        <v>3907</v>
      </c>
      <c r="H987" s="4">
        <v>9</v>
      </c>
      <c r="I987" s="13" t="s">
        <v>3904</v>
      </c>
      <c r="J987" s="22">
        <v>235217000</v>
      </c>
      <c r="K987" s="22">
        <v>235217</v>
      </c>
      <c r="L987" s="13" t="s">
        <v>7266</v>
      </c>
      <c r="M987" s="4"/>
    </row>
    <row r="988" spans="1:13" customFormat="1" x14ac:dyDescent="0.25">
      <c r="A988" t="s">
        <v>1021</v>
      </c>
      <c r="B988" s="22">
        <v>870</v>
      </c>
      <c r="C988" t="s">
        <v>6595</v>
      </c>
      <c r="D988" t="s">
        <v>6767</v>
      </c>
      <c r="E988" s="8">
        <v>99</v>
      </c>
      <c r="F988" s="4">
        <v>9</v>
      </c>
      <c r="G988" s="13" t="s">
        <v>3904</v>
      </c>
      <c r="H988" s="4">
        <v>9</v>
      </c>
      <c r="I988" s="13" t="s">
        <v>3904</v>
      </c>
      <c r="J988" s="22">
        <v>235217000</v>
      </c>
      <c r="K988" s="22">
        <v>235217</v>
      </c>
      <c r="L988" s="13" t="s">
        <v>7266</v>
      </c>
      <c r="M988" s="4"/>
    </row>
    <row r="989" spans="1:13" customFormat="1" x14ac:dyDescent="0.25">
      <c r="A989" t="s">
        <v>1022</v>
      </c>
      <c r="B989" s="22">
        <v>871</v>
      </c>
      <c r="C989" t="s">
        <v>6596</v>
      </c>
      <c r="D989" t="s">
        <v>6768</v>
      </c>
      <c r="E989" s="8">
        <v>99</v>
      </c>
      <c r="F989" s="4">
        <v>9</v>
      </c>
      <c r="G989" s="13" t="s">
        <v>3904</v>
      </c>
      <c r="H989" s="4">
        <v>9</v>
      </c>
      <c r="I989" s="13" t="s">
        <v>3904</v>
      </c>
      <c r="J989" s="22">
        <v>235218000</v>
      </c>
      <c r="K989" s="22">
        <v>235218</v>
      </c>
      <c r="L989" s="13" t="s">
        <v>7267</v>
      </c>
      <c r="M989" s="4"/>
    </row>
    <row r="990" spans="1:13" customFormat="1" x14ac:dyDescent="0.25">
      <c r="A990" t="s">
        <v>1023</v>
      </c>
      <c r="B990" s="22">
        <v>875</v>
      </c>
      <c r="C990" t="s">
        <v>3978</v>
      </c>
      <c r="D990" t="s">
        <v>6769</v>
      </c>
      <c r="E990" s="8">
        <v>99</v>
      </c>
      <c r="F990" s="4">
        <v>9</v>
      </c>
      <c r="G990" s="13" t="s">
        <v>3904</v>
      </c>
      <c r="H990" s="4">
        <v>9</v>
      </c>
      <c r="I990" s="13" t="s">
        <v>3904</v>
      </c>
      <c r="J990" s="22">
        <v>235219000</v>
      </c>
      <c r="K990" s="22">
        <v>235219</v>
      </c>
      <c r="L990" s="13" t="s">
        <v>7268</v>
      </c>
      <c r="M990" s="4"/>
    </row>
    <row r="991" spans="1:13" customFormat="1" x14ac:dyDescent="0.25">
      <c r="A991" t="s">
        <v>1024</v>
      </c>
      <c r="B991" s="22">
        <v>877</v>
      </c>
      <c r="C991" t="s">
        <v>3925</v>
      </c>
      <c r="D991" t="s">
        <v>6770</v>
      </c>
      <c r="E991" s="8">
        <v>99</v>
      </c>
      <c r="F991" s="4">
        <v>9</v>
      </c>
      <c r="G991" s="13" t="s">
        <v>3904</v>
      </c>
      <c r="H991" s="4">
        <v>9</v>
      </c>
      <c r="I991" s="13" t="s">
        <v>3904</v>
      </c>
      <c r="J991" s="22">
        <v>235236000</v>
      </c>
      <c r="K991" s="22">
        <v>235236</v>
      </c>
      <c r="L991" s="13" t="s">
        <v>7283</v>
      </c>
      <c r="M991" s="4"/>
    </row>
    <row r="992" spans="1:13" customFormat="1" x14ac:dyDescent="0.25">
      <c r="A992" t="s">
        <v>1025</v>
      </c>
      <c r="B992" s="22">
        <v>880</v>
      </c>
      <c r="C992" t="s">
        <v>3977</v>
      </c>
      <c r="D992" t="s">
        <v>6771</v>
      </c>
      <c r="E992" s="8">
        <v>99</v>
      </c>
      <c r="F992" s="4">
        <v>9</v>
      </c>
      <c r="G992" s="13" t="s">
        <v>3904</v>
      </c>
      <c r="H992" s="4">
        <v>9</v>
      </c>
      <c r="I992" s="13" t="s">
        <v>3904</v>
      </c>
      <c r="J992" s="22">
        <v>235226000</v>
      </c>
      <c r="K992" s="22">
        <v>235226</v>
      </c>
      <c r="L992" s="13" t="s">
        <v>7273</v>
      </c>
      <c r="M992" s="4"/>
    </row>
    <row r="993" spans="1:13" customFormat="1" x14ac:dyDescent="0.25">
      <c r="A993" t="s">
        <v>1026</v>
      </c>
      <c r="B993" s="22">
        <v>883</v>
      </c>
      <c r="C993" t="s">
        <v>6597</v>
      </c>
      <c r="D993" t="s">
        <v>6772</v>
      </c>
      <c r="E993" s="8">
        <v>99</v>
      </c>
      <c r="F993" s="4">
        <v>9</v>
      </c>
      <c r="G993" s="13" t="s">
        <v>3904</v>
      </c>
      <c r="H993" s="4">
        <v>9</v>
      </c>
      <c r="I993" s="13" t="s">
        <v>3904</v>
      </c>
      <c r="J993" s="22">
        <v>235226000</v>
      </c>
      <c r="K993" s="22">
        <v>235226</v>
      </c>
      <c r="L993" s="13" t="s">
        <v>7273</v>
      </c>
      <c r="M993" s="4"/>
    </row>
    <row r="994" spans="1:13" customFormat="1" x14ac:dyDescent="0.25">
      <c r="A994" t="s">
        <v>1027</v>
      </c>
      <c r="B994" s="22">
        <v>885</v>
      </c>
      <c r="C994" t="s">
        <v>6598</v>
      </c>
      <c r="D994" t="s">
        <v>6773</v>
      </c>
      <c r="E994" s="8">
        <v>99</v>
      </c>
      <c r="F994" s="4">
        <v>9</v>
      </c>
      <c r="G994" s="13" t="s">
        <v>3904</v>
      </c>
      <c r="H994" s="4">
        <v>9</v>
      </c>
      <c r="I994" s="13" t="s">
        <v>3904</v>
      </c>
      <c r="J994" s="22">
        <v>235322000</v>
      </c>
      <c r="K994" s="22">
        <v>235322</v>
      </c>
      <c r="L994" s="13" t="s">
        <v>7311</v>
      </c>
      <c r="M994" s="4"/>
    </row>
    <row r="995" spans="1:13" customFormat="1" x14ac:dyDescent="0.25">
      <c r="A995" t="s">
        <v>1028</v>
      </c>
      <c r="B995" s="22">
        <v>887</v>
      </c>
      <c r="C995" t="s">
        <v>6599</v>
      </c>
      <c r="D995" t="s">
        <v>6774</v>
      </c>
      <c r="E995" s="8">
        <v>99</v>
      </c>
      <c r="F995" s="4">
        <v>9</v>
      </c>
      <c r="G995" s="13" t="s">
        <v>3904</v>
      </c>
      <c r="H995" s="4">
        <v>9</v>
      </c>
      <c r="I995" s="13" t="s">
        <v>3904</v>
      </c>
      <c r="J995" s="22">
        <v>235221000</v>
      </c>
      <c r="K995" s="22">
        <v>235221</v>
      </c>
      <c r="L995" s="13" t="s">
        <v>7270</v>
      </c>
      <c r="M995" s="4"/>
    </row>
    <row r="996" spans="1:13" customFormat="1" x14ac:dyDescent="0.25">
      <c r="A996" t="s">
        <v>1029</v>
      </c>
      <c r="B996" s="22">
        <v>888</v>
      </c>
      <c r="C996" t="s">
        <v>6600</v>
      </c>
      <c r="D996" t="s">
        <v>6775</v>
      </c>
      <c r="E996" s="8">
        <v>99</v>
      </c>
      <c r="F996" s="4">
        <v>9</v>
      </c>
      <c r="G996" s="13" t="s">
        <v>3904</v>
      </c>
      <c r="H996" s="4">
        <v>9</v>
      </c>
      <c r="I996" s="13" t="s">
        <v>3904</v>
      </c>
      <c r="J996" s="22">
        <v>235226000</v>
      </c>
      <c r="K996" s="22">
        <v>235226</v>
      </c>
      <c r="L996" s="13" t="s">
        <v>7273</v>
      </c>
      <c r="M996" s="4"/>
    </row>
    <row r="997" spans="1:13" customFormat="1" x14ac:dyDescent="0.25">
      <c r="A997" t="s">
        <v>1030</v>
      </c>
      <c r="B997" s="22">
        <v>889</v>
      </c>
      <c r="C997" t="s">
        <v>6600</v>
      </c>
      <c r="D997" t="s">
        <v>6775</v>
      </c>
      <c r="E997" s="8">
        <v>99</v>
      </c>
      <c r="F997" s="4">
        <v>9</v>
      </c>
      <c r="G997" s="13" t="s">
        <v>3904</v>
      </c>
      <c r="H997" s="4">
        <v>9</v>
      </c>
      <c r="I997" s="13" t="s">
        <v>3904</v>
      </c>
      <c r="J997" s="22">
        <v>235226000</v>
      </c>
      <c r="K997" s="22">
        <v>235226</v>
      </c>
      <c r="L997" s="13" t="s">
        <v>7273</v>
      </c>
      <c r="M997" s="4"/>
    </row>
    <row r="998" spans="1:13" customFormat="1" x14ac:dyDescent="0.25">
      <c r="A998" t="s">
        <v>1031</v>
      </c>
      <c r="B998" s="22">
        <v>890</v>
      </c>
      <c r="C998" t="s">
        <v>6601</v>
      </c>
      <c r="D998" t="s">
        <v>6776</v>
      </c>
      <c r="E998" s="8">
        <v>99</v>
      </c>
      <c r="F998" s="4">
        <v>9</v>
      </c>
      <c r="G998" s="13" t="s">
        <v>3904</v>
      </c>
      <c r="H998" s="4">
        <v>9</v>
      </c>
      <c r="I998" s="13" t="s">
        <v>3904</v>
      </c>
      <c r="J998" s="22">
        <v>235716000</v>
      </c>
      <c r="K998" s="22">
        <v>235716</v>
      </c>
      <c r="L998" s="13" t="s">
        <v>7424</v>
      </c>
      <c r="M998" s="4"/>
    </row>
    <row r="999" spans="1:13" customFormat="1" x14ac:dyDescent="0.25">
      <c r="A999" t="s">
        <v>1032</v>
      </c>
      <c r="B999" s="22">
        <v>891</v>
      </c>
      <c r="C999" t="s">
        <v>6602</v>
      </c>
      <c r="D999" t="s">
        <v>6777</v>
      </c>
      <c r="E999" s="8">
        <v>99</v>
      </c>
      <c r="F999" s="4">
        <v>9</v>
      </c>
      <c r="G999" s="13" t="s">
        <v>3904</v>
      </c>
      <c r="H999" s="4">
        <v>9</v>
      </c>
      <c r="I999" s="13" t="s">
        <v>3904</v>
      </c>
      <c r="J999" s="22">
        <v>235222000</v>
      </c>
      <c r="K999" s="22">
        <v>235222</v>
      </c>
      <c r="L999" s="13" t="s">
        <v>7271</v>
      </c>
      <c r="M999" s="4"/>
    </row>
    <row r="1000" spans="1:13" customFormat="1" x14ac:dyDescent="0.25">
      <c r="A1000" t="s">
        <v>1033</v>
      </c>
      <c r="B1000" s="22">
        <v>892</v>
      </c>
      <c r="C1000" t="s">
        <v>6603</v>
      </c>
      <c r="D1000" t="s">
        <v>6778</v>
      </c>
      <c r="E1000" s="8">
        <v>99</v>
      </c>
      <c r="F1000" s="4">
        <v>9</v>
      </c>
      <c r="G1000" s="13" t="s">
        <v>3904</v>
      </c>
      <c r="H1000" s="4">
        <v>9</v>
      </c>
      <c r="I1000" s="13" t="s">
        <v>3904</v>
      </c>
      <c r="J1000" s="22">
        <v>235226000</v>
      </c>
      <c r="K1000" s="22">
        <v>235226</v>
      </c>
      <c r="L1000" s="13" t="s">
        <v>7273</v>
      </c>
      <c r="M1000" s="4"/>
    </row>
    <row r="1001" spans="1:13" customFormat="1" x14ac:dyDescent="0.25">
      <c r="A1001" t="s">
        <v>1034</v>
      </c>
      <c r="B1001" s="22">
        <v>893</v>
      </c>
      <c r="C1001" t="s">
        <v>3964</v>
      </c>
      <c r="D1001" t="s">
        <v>6779</v>
      </c>
      <c r="E1001" s="8">
        <v>99</v>
      </c>
      <c r="F1001" s="4">
        <v>9</v>
      </c>
      <c r="G1001" s="13" t="s">
        <v>3904</v>
      </c>
      <c r="H1001" s="4">
        <v>9</v>
      </c>
      <c r="I1001" s="13" t="s">
        <v>3904</v>
      </c>
      <c r="J1001" s="22">
        <v>235226000</v>
      </c>
      <c r="K1001" s="22">
        <v>235226</v>
      </c>
      <c r="L1001" s="13" t="s">
        <v>7273</v>
      </c>
      <c r="M1001" s="4"/>
    </row>
    <row r="1002" spans="1:13" customFormat="1" x14ac:dyDescent="0.25">
      <c r="A1002" t="s">
        <v>1035</v>
      </c>
      <c r="B1002" s="22">
        <v>894</v>
      </c>
      <c r="C1002" t="s">
        <v>3963</v>
      </c>
      <c r="D1002" t="s">
        <v>6776</v>
      </c>
      <c r="E1002" s="8">
        <v>99</v>
      </c>
      <c r="F1002" s="4">
        <v>9</v>
      </c>
      <c r="G1002" s="13" t="s">
        <v>3904</v>
      </c>
      <c r="H1002" s="4">
        <v>9</v>
      </c>
      <c r="I1002" s="13" t="s">
        <v>3904</v>
      </c>
      <c r="J1002" s="22">
        <v>235231000</v>
      </c>
      <c r="K1002" s="22">
        <v>235231</v>
      </c>
      <c r="L1002" s="13" t="s">
        <v>7278</v>
      </c>
      <c r="M1002" s="4"/>
    </row>
    <row r="1003" spans="1:13" customFormat="1" x14ac:dyDescent="0.25">
      <c r="A1003" t="s">
        <v>1036</v>
      </c>
      <c r="B1003" s="22">
        <v>897</v>
      </c>
      <c r="C1003" t="s">
        <v>3962</v>
      </c>
      <c r="D1003" t="s">
        <v>6780</v>
      </c>
      <c r="E1003" s="8">
        <v>99</v>
      </c>
      <c r="F1003" s="4">
        <v>9</v>
      </c>
      <c r="G1003" s="13" t="s">
        <v>3904</v>
      </c>
      <c r="H1003" s="4">
        <v>9</v>
      </c>
      <c r="I1003" s="13" t="s">
        <v>3904</v>
      </c>
      <c r="J1003" s="22">
        <v>235226000</v>
      </c>
      <c r="K1003" s="22">
        <v>235226</v>
      </c>
      <c r="L1003" s="13" t="s">
        <v>7273</v>
      </c>
      <c r="M1003" s="4"/>
    </row>
    <row r="1004" spans="1:13" customFormat="1" x14ac:dyDescent="0.25">
      <c r="A1004" t="s">
        <v>1037</v>
      </c>
      <c r="B1004" s="22">
        <v>898</v>
      </c>
      <c r="C1004" t="s">
        <v>6604</v>
      </c>
      <c r="D1004" t="s">
        <v>6781</v>
      </c>
      <c r="E1004" s="8">
        <v>99</v>
      </c>
      <c r="F1004" s="4">
        <v>9</v>
      </c>
      <c r="G1004" s="13" t="s">
        <v>3904</v>
      </c>
      <c r="H1004" s="4">
        <v>9</v>
      </c>
      <c r="I1004" s="13" t="s">
        <v>3904</v>
      </c>
      <c r="J1004" s="22">
        <v>235226000</v>
      </c>
      <c r="K1004" s="22">
        <v>235226</v>
      </c>
      <c r="L1004" s="13" t="s">
        <v>7273</v>
      </c>
      <c r="M1004" s="4"/>
    </row>
    <row r="1005" spans="1:13" customFormat="1" x14ac:dyDescent="0.25">
      <c r="A1005" t="s">
        <v>1038</v>
      </c>
      <c r="B1005" s="22">
        <v>902</v>
      </c>
      <c r="C1005" t="s">
        <v>6605</v>
      </c>
      <c r="D1005" t="s">
        <v>6782</v>
      </c>
      <c r="E1005" s="8">
        <v>99</v>
      </c>
      <c r="F1005" s="4">
        <v>9</v>
      </c>
      <c r="G1005" s="13" t="s">
        <v>3904</v>
      </c>
      <c r="H1005" s="4">
        <v>9</v>
      </c>
      <c r="I1005" s="13" t="s">
        <v>3904</v>
      </c>
      <c r="J1005" s="22">
        <v>220040000</v>
      </c>
      <c r="K1005" s="22">
        <v>220040</v>
      </c>
      <c r="L1005" s="13" t="s">
        <v>7157</v>
      </c>
      <c r="M1005" s="4"/>
    </row>
    <row r="1006" spans="1:13" customFormat="1" x14ac:dyDescent="0.25">
      <c r="A1006" t="s">
        <v>1039</v>
      </c>
      <c r="B1006" s="22">
        <v>903</v>
      </c>
      <c r="C1006" t="s">
        <v>6606</v>
      </c>
      <c r="D1006" t="s">
        <v>4133</v>
      </c>
      <c r="E1006" s="8">
        <v>99</v>
      </c>
      <c r="F1006" s="4">
        <v>9</v>
      </c>
      <c r="G1006" s="13" t="s">
        <v>3904</v>
      </c>
      <c r="H1006" s="4">
        <v>9</v>
      </c>
      <c r="I1006" s="13" t="s">
        <v>3904</v>
      </c>
      <c r="J1006" s="22">
        <v>220040000</v>
      </c>
      <c r="K1006" s="22">
        <v>220040</v>
      </c>
      <c r="L1006" s="13" t="s">
        <v>7157</v>
      </c>
      <c r="M1006" s="4"/>
    </row>
    <row r="1007" spans="1:13" customFormat="1" x14ac:dyDescent="0.25">
      <c r="A1007" t="s">
        <v>1040</v>
      </c>
      <c r="B1007" s="22">
        <v>904</v>
      </c>
      <c r="C1007" t="s">
        <v>6607</v>
      </c>
      <c r="D1007" t="s">
        <v>4133</v>
      </c>
      <c r="E1007" s="8">
        <v>99</v>
      </c>
      <c r="F1007" s="4">
        <v>9</v>
      </c>
      <c r="G1007" s="13" t="s">
        <v>3904</v>
      </c>
      <c r="H1007" s="4">
        <v>9</v>
      </c>
      <c r="I1007" s="13" t="s">
        <v>3904</v>
      </c>
      <c r="J1007" s="22">
        <v>220040000</v>
      </c>
      <c r="K1007" s="22">
        <v>220040</v>
      </c>
      <c r="L1007" s="13" t="s">
        <v>7157</v>
      </c>
      <c r="M1007" s="4"/>
    </row>
    <row r="1008" spans="1:13" customFormat="1" x14ac:dyDescent="0.25">
      <c r="A1008" t="s">
        <v>1041</v>
      </c>
      <c r="B1008" s="22">
        <v>907</v>
      </c>
      <c r="C1008" t="s">
        <v>6608</v>
      </c>
      <c r="D1008" t="s">
        <v>4133</v>
      </c>
      <c r="E1008" s="8">
        <v>99</v>
      </c>
      <c r="F1008" s="4">
        <v>9</v>
      </c>
      <c r="G1008" s="13" t="s">
        <v>3904</v>
      </c>
      <c r="H1008" s="4">
        <v>9</v>
      </c>
      <c r="I1008" s="13" t="s">
        <v>3904</v>
      </c>
      <c r="J1008" s="22">
        <v>220040000</v>
      </c>
      <c r="K1008" s="22">
        <v>220040</v>
      </c>
      <c r="L1008" s="13" t="s">
        <v>7157</v>
      </c>
      <c r="M1008" s="4"/>
    </row>
    <row r="1009" spans="1:14" customFormat="1" x14ac:dyDescent="0.25">
      <c r="A1009" t="s">
        <v>1042</v>
      </c>
      <c r="B1009" s="22">
        <v>908</v>
      </c>
      <c r="C1009" t="s">
        <v>6609</v>
      </c>
      <c r="D1009" t="s">
        <v>4133</v>
      </c>
      <c r="E1009" s="8">
        <v>99</v>
      </c>
      <c r="F1009" s="4">
        <v>9</v>
      </c>
      <c r="G1009" s="13" t="s">
        <v>3904</v>
      </c>
      <c r="H1009" s="4">
        <v>9</v>
      </c>
      <c r="I1009" s="13" t="s">
        <v>3904</v>
      </c>
      <c r="J1009" s="22">
        <v>220040000</v>
      </c>
      <c r="K1009" s="22">
        <v>220040</v>
      </c>
      <c r="L1009" s="13" t="s">
        <v>7157</v>
      </c>
      <c r="M1009" s="4"/>
    </row>
    <row r="1010" spans="1:14" customFormat="1" x14ac:dyDescent="0.25">
      <c r="A1010" t="s">
        <v>1043</v>
      </c>
      <c r="B1010" s="22">
        <v>912</v>
      </c>
      <c r="C1010" t="s">
        <v>6610</v>
      </c>
      <c r="D1010" t="s">
        <v>6783</v>
      </c>
      <c r="E1010" s="8">
        <v>99</v>
      </c>
      <c r="F1010" s="4">
        <v>9</v>
      </c>
      <c r="G1010" s="13" t="s">
        <v>3904</v>
      </c>
      <c r="H1010" s="4">
        <v>9</v>
      </c>
      <c r="I1010" s="13" t="s">
        <v>3904</v>
      </c>
      <c r="J1010" s="22">
        <v>220045000</v>
      </c>
      <c r="K1010" s="22">
        <v>220045</v>
      </c>
      <c r="L1010" s="13" t="s">
        <v>7159</v>
      </c>
      <c r="M1010" s="4"/>
    </row>
    <row r="1011" spans="1:14" customFormat="1" x14ac:dyDescent="0.25">
      <c r="A1011" t="s">
        <v>1044</v>
      </c>
      <c r="B1011" s="22">
        <v>913</v>
      </c>
      <c r="C1011" t="s">
        <v>6611</v>
      </c>
      <c r="D1011" t="s">
        <v>4133</v>
      </c>
      <c r="E1011" s="8">
        <v>99</v>
      </c>
      <c r="F1011" s="4">
        <v>9</v>
      </c>
      <c r="G1011" s="13" t="s">
        <v>3904</v>
      </c>
      <c r="H1011" s="4">
        <v>9</v>
      </c>
      <c r="I1011" s="13" t="s">
        <v>3904</v>
      </c>
      <c r="J1011" s="22">
        <v>220045000</v>
      </c>
      <c r="K1011" s="22">
        <v>220045</v>
      </c>
      <c r="L1011" s="13" t="s">
        <v>7159</v>
      </c>
      <c r="M1011" s="4"/>
    </row>
    <row r="1012" spans="1:14" customFormat="1" x14ac:dyDescent="0.25">
      <c r="A1012" t="s">
        <v>1045</v>
      </c>
      <c r="B1012" s="22">
        <v>914</v>
      </c>
      <c r="C1012" t="s">
        <v>6612</v>
      </c>
      <c r="D1012" t="s">
        <v>4133</v>
      </c>
      <c r="E1012" s="8">
        <v>99</v>
      </c>
      <c r="F1012" s="4">
        <v>9</v>
      </c>
      <c r="G1012" s="13" t="s">
        <v>3904</v>
      </c>
      <c r="H1012" s="4">
        <v>9</v>
      </c>
      <c r="I1012" s="13" t="s">
        <v>3904</v>
      </c>
      <c r="J1012" s="22">
        <v>220045000</v>
      </c>
      <c r="K1012" s="22">
        <v>220045</v>
      </c>
      <c r="L1012" s="13" t="s">
        <v>7159</v>
      </c>
      <c r="M1012" s="4"/>
    </row>
    <row r="1013" spans="1:14" customFormat="1" x14ac:dyDescent="0.25">
      <c r="A1013" t="s">
        <v>1046</v>
      </c>
      <c r="B1013" s="22">
        <v>917</v>
      </c>
      <c r="C1013" t="s">
        <v>6613</v>
      </c>
      <c r="D1013" t="s">
        <v>4133</v>
      </c>
      <c r="E1013" s="8">
        <v>99</v>
      </c>
      <c r="F1013" s="4">
        <v>9</v>
      </c>
      <c r="G1013" s="13" t="s">
        <v>3904</v>
      </c>
      <c r="H1013" s="4">
        <v>9</v>
      </c>
      <c r="I1013" s="13" t="s">
        <v>3904</v>
      </c>
      <c r="J1013" s="22">
        <v>220045000</v>
      </c>
      <c r="K1013" s="22">
        <v>220045</v>
      </c>
      <c r="L1013" s="13" t="s">
        <v>7159</v>
      </c>
      <c r="M1013" s="4"/>
    </row>
    <row r="1014" spans="1:14" customFormat="1" x14ac:dyDescent="0.25">
      <c r="A1014" t="s">
        <v>1047</v>
      </c>
      <c r="B1014" s="22">
        <v>918</v>
      </c>
      <c r="C1014" t="s">
        <v>6614</v>
      </c>
      <c r="D1014" t="s">
        <v>4133</v>
      </c>
      <c r="E1014" s="8">
        <v>99</v>
      </c>
      <c r="F1014" s="4">
        <v>9</v>
      </c>
      <c r="G1014" s="13" t="s">
        <v>3904</v>
      </c>
      <c r="H1014" s="4">
        <v>9</v>
      </c>
      <c r="I1014" s="13" t="s">
        <v>3904</v>
      </c>
      <c r="J1014" s="22">
        <v>220045000</v>
      </c>
      <c r="K1014" s="22">
        <v>220045</v>
      </c>
      <c r="L1014" s="13" t="s">
        <v>7159</v>
      </c>
      <c r="M1014" s="4"/>
    </row>
    <row r="1015" spans="1:14" customFormat="1" x14ac:dyDescent="0.25">
      <c r="A1015" t="s">
        <v>1048</v>
      </c>
      <c r="B1015" s="22">
        <v>923</v>
      </c>
      <c r="C1015" t="s">
        <v>6615</v>
      </c>
      <c r="D1015" t="s">
        <v>6760</v>
      </c>
      <c r="E1015" s="8">
        <v>99</v>
      </c>
      <c r="F1015" s="4">
        <v>9</v>
      </c>
      <c r="G1015" s="13" t="s">
        <v>3904</v>
      </c>
      <c r="H1015" s="4">
        <v>9</v>
      </c>
      <c r="I1015" s="13" t="s">
        <v>3904</v>
      </c>
      <c r="J1015" s="22">
        <v>235232000</v>
      </c>
      <c r="K1015" s="22">
        <v>235232</v>
      </c>
      <c r="L1015" s="13" t="s">
        <v>7279</v>
      </c>
      <c r="M1015" s="4"/>
    </row>
    <row r="1016" spans="1:14" customFormat="1" x14ac:dyDescent="0.25">
      <c r="A1016" t="s">
        <v>1049</v>
      </c>
      <c r="B1016" s="22">
        <v>960</v>
      </c>
      <c r="C1016" t="s">
        <v>6590</v>
      </c>
      <c r="D1016" t="s">
        <v>6784</v>
      </c>
      <c r="E1016" s="8">
        <v>99</v>
      </c>
      <c r="F1016" s="4" t="s">
        <v>3911</v>
      </c>
      <c r="G1016" s="13" t="s">
        <v>3910</v>
      </c>
      <c r="H1016" s="4">
        <v>9</v>
      </c>
      <c r="I1016" s="13" t="s">
        <v>3904</v>
      </c>
      <c r="J1016" s="22">
        <v>3825</v>
      </c>
      <c r="K1016" s="4">
        <v>3825</v>
      </c>
      <c r="L1016" s="13" t="s">
        <v>8053</v>
      </c>
      <c r="M1016" s="22">
        <v>235217000</v>
      </c>
      <c r="N1016" s="4" t="s">
        <v>8617</v>
      </c>
    </row>
    <row r="1017" spans="1:14" customFormat="1" x14ac:dyDescent="0.25">
      <c r="A1017" t="s">
        <v>1050</v>
      </c>
      <c r="B1017" s="22">
        <v>960</v>
      </c>
      <c r="C1017" t="s">
        <v>6590</v>
      </c>
      <c r="D1017" t="s">
        <v>6784</v>
      </c>
      <c r="E1017" s="8">
        <v>99</v>
      </c>
      <c r="F1017" s="4" t="s">
        <v>3909</v>
      </c>
      <c r="G1017" s="13" t="s">
        <v>3908</v>
      </c>
      <c r="H1017" s="4">
        <v>9</v>
      </c>
      <c r="I1017" s="13" t="s">
        <v>3904</v>
      </c>
      <c r="J1017" s="22">
        <v>3825</v>
      </c>
      <c r="K1017" s="4">
        <v>3825</v>
      </c>
      <c r="L1017" s="13" t="s">
        <v>8053</v>
      </c>
      <c r="M1017" s="22">
        <v>235217000</v>
      </c>
      <c r="N1017" s="4" t="s">
        <v>8617</v>
      </c>
    </row>
    <row r="1018" spans="1:14" customFormat="1" x14ac:dyDescent="0.25">
      <c r="A1018" t="s">
        <v>1051</v>
      </c>
      <c r="B1018" s="22">
        <v>960</v>
      </c>
      <c r="C1018" t="s">
        <v>6590</v>
      </c>
      <c r="D1018" t="s">
        <v>6784</v>
      </c>
      <c r="E1018" s="8">
        <v>99</v>
      </c>
      <c r="F1018" s="4">
        <v>4</v>
      </c>
      <c r="G1018" s="13" t="s">
        <v>3907</v>
      </c>
      <c r="H1018" s="4">
        <v>9</v>
      </c>
      <c r="I1018" s="13" t="s">
        <v>3904</v>
      </c>
      <c r="J1018" s="22">
        <v>3825</v>
      </c>
      <c r="K1018" s="4">
        <v>3825</v>
      </c>
      <c r="L1018" s="13" t="s">
        <v>8053</v>
      </c>
      <c r="M1018" s="22">
        <v>235217000</v>
      </c>
      <c r="N1018" s="4" t="s">
        <v>8617</v>
      </c>
    </row>
    <row r="1019" spans="1:14" customFormat="1" x14ac:dyDescent="0.25">
      <c r="A1019" t="s">
        <v>1052</v>
      </c>
      <c r="B1019" s="22">
        <v>960</v>
      </c>
      <c r="C1019" t="s">
        <v>6590</v>
      </c>
      <c r="D1019" t="s">
        <v>6784</v>
      </c>
      <c r="E1019" s="8">
        <v>99</v>
      </c>
      <c r="F1019" s="4">
        <v>7</v>
      </c>
      <c r="G1019" s="13" t="s">
        <v>3906</v>
      </c>
      <c r="H1019" s="4">
        <v>9</v>
      </c>
      <c r="I1019" s="13" t="s">
        <v>3904</v>
      </c>
      <c r="J1019" s="22">
        <v>3825</v>
      </c>
      <c r="K1019" s="4">
        <v>3825</v>
      </c>
      <c r="L1019" s="13" t="s">
        <v>8053</v>
      </c>
      <c r="M1019" s="22">
        <v>235217000</v>
      </c>
      <c r="N1019" s="4" t="s">
        <v>8617</v>
      </c>
    </row>
    <row r="1020" spans="1:14" customFormat="1" x14ac:dyDescent="0.25">
      <c r="A1020" t="s">
        <v>1053</v>
      </c>
      <c r="B1020" s="22">
        <v>960</v>
      </c>
      <c r="C1020" t="s">
        <v>6590</v>
      </c>
      <c r="D1020" t="s">
        <v>6784</v>
      </c>
      <c r="E1020" s="8">
        <v>99</v>
      </c>
      <c r="F1020" s="4">
        <v>9</v>
      </c>
      <c r="G1020" s="13" t="s">
        <v>3904</v>
      </c>
      <c r="H1020" s="4">
        <v>9</v>
      </c>
      <c r="I1020" s="13" t="s">
        <v>3904</v>
      </c>
      <c r="J1020" s="22">
        <v>3925</v>
      </c>
      <c r="K1020" s="4">
        <v>3925</v>
      </c>
      <c r="L1020" s="13" t="s">
        <v>8063</v>
      </c>
      <c r="M1020" s="22">
        <v>235217000</v>
      </c>
      <c r="N1020" s="4" t="s">
        <v>8618</v>
      </c>
    </row>
    <row r="1021" spans="1:14" customFormat="1" x14ac:dyDescent="0.25">
      <c r="A1021" t="s">
        <v>1063</v>
      </c>
      <c r="B1021" s="22">
        <v>961</v>
      </c>
      <c r="C1021" t="s">
        <v>6591</v>
      </c>
      <c r="D1021" t="s">
        <v>6785</v>
      </c>
      <c r="E1021" s="8">
        <v>99</v>
      </c>
      <c r="F1021" s="4" t="s">
        <v>3911</v>
      </c>
      <c r="G1021" s="13" t="s">
        <v>3910</v>
      </c>
      <c r="H1021" s="4">
        <v>9</v>
      </c>
      <c r="I1021" s="13" t="s">
        <v>3904</v>
      </c>
      <c r="J1021" s="22">
        <v>3825</v>
      </c>
      <c r="K1021" s="4">
        <v>3825</v>
      </c>
      <c r="L1021" s="13" t="s">
        <v>8053</v>
      </c>
      <c r="M1021" s="22">
        <v>235217000</v>
      </c>
      <c r="N1021" s="4" t="s">
        <v>8617</v>
      </c>
    </row>
    <row r="1022" spans="1:14" customFormat="1" x14ac:dyDescent="0.25">
      <c r="A1022" t="s">
        <v>1064</v>
      </c>
      <c r="B1022" s="22">
        <v>961</v>
      </c>
      <c r="C1022" t="s">
        <v>6591</v>
      </c>
      <c r="D1022" t="s">
        <v>6785</v>
      </c>
      <c r="E1022" s="8">
        <v>99</v>
      </c>
      <c r="F1022" s="4" t="s">
        <v>3909</v>
      </c>
      <c r="G1022" s="13" t="s">
        <v>3908</v>
      </c>
      <c r="H1022" s="4">
        <v>9</v>
      </c>
      <c r="I1022" s="13" t="s">
        <v>3904</v>
      </c>
      <c r="J1022" s="22">
        <v>3825</v>
      </c>
      <c r="K1022" s="4">
        <v>3825</v>
      </c>
      <c r="L1022" s="13" t="s">
        <v>8053</v>
      </c>
      <c r="M1022" s="22">
        <v>235217000</v>
      </c>
      <c r="N1022" s="4" t="s">
        <v>8617</v>
      </c>
    </row>
    <row r="1023" spans="1:14" customFormat="1" x14ac:dyDescent="0.25">
      <c r="A1023" t="s">
        <v>1065</v>
      </c>
      <c r="B1023" s="22">
        <v>961</v>
      </c>
      <c r="C1023" t="s">
        <v>6591</v>
      </c>
      <c r="D1023" t="s">
        <v>6785</v>
      </c>
      <c r="E1023" s="8">
        <v>99</v>
      </c>
      <c r="F1023" s="4">
        <v>4</v>
      </c>
      <c r="G1023" s="13" t="s">
        <v>3907</v>
      </c>
      <c r="H1023" s="4">
        <v>9</v>
      </c>
      <c r="I1023" s="13" t="s">
        <v>3904</v>
      </c>
      <c r="J1023" s="22">
        <v>3825</v>
      </c>
      <c r="K1023" s="4">
        <v>3825</v>
      </c>
      <c r="L1023" s="13" t="s">
        <v>8053</v>
      </c>
      <c r="M1023" s="22">
        <v>235217000</v>
      </c>
      <c r="N1023" s="4" t="s">
        <v>8617</v>
      </c>
    </row>
    <row r="1024" spans="1:14" customFormat="1" x14ac:dyDescent="0.25">
      <c r="A1024" t="s">
        <v>1066</v>
      </c>
      <c r="B1024" s="22">
        <v>961</v>
      </c>
      <c r="C1024" t="s">
        <v>6591</v>
      </c>
      <c r="D1024" t="s">
        <v>6785</v>
      </c>
      <c r="E1024" s="8">
        <v>99</v>
      </c>
      <c r="F1024" s="4">
        <v>7</v>
      </c>
      <c r="G1024" s="13" t="s">
        <v>3906</v>
      </c>
      <c r="H1024" s="4">
        <v>9</v>
      </c>
      <c r="I1024" s="13" t="s">
        <v>3904</v>
      </c>
      <c r="J1024" s="22">
        <v>3825</v>
      </c>
      <c r="K1024" s="4">
        <v>3825</v>
      </c>
      <c r="L1024" s="13" t="s">
        <v>8053</v>
      </c>
      <c r="M1024" s="22">
        <v>235217000</v>
      </c>
      <c r="N1024" s="4" t="s">
        <v>8617</v>
      </c>
    </row>
    <row r="1025" spans="1:14" customFormat="1" x14ac:dyDescent="0.25">
      <c r="A1025" t="s">
        <v>1060</v>
      </c>
      <c r="B1025" s="22">
        <v>961</v>
      </c>
      <c r="C1025" t="s">
        <v>6591</v>
      </c>
      <c r="D1025" t="s">
        <v>6785</v>
      </c>
      <c r="E1025" s="8" t="s">
        <v>3916</v>
      </c>
      <c r="F1025" s="4">
        <v>9</v>
      </c>
      <c r="G1025" s="13" t="s">
        <v>3904</v>
      </c>
      <c r="H1025" s="4">
        <v>9</v>
      </c>
      <c r="I1025" s="13" t="s">
        <v>3904</v>
      </c>
      <c r="J1025" s="22">
        <v>3835</v>
      </c>
      <c r="K1025" s="4">
        <v>3835</v>
      </c>
      <c r="L1025" s="13" t="s">
        <v>8055</v>
      </c>
      <c r="M1025" s="22">
        <v>235217000</v>
      </c>
      <c r="N1025" s="4" t="s">
        <v>8619</v>
      </c>
    </row>
    <row r="1026" spans="1:14" customFormat="1" x14ac:dyDescent="0.25">
      <c r="A1026" t="s">
        <v>1067</v>
      </c>
      <c r="B1026" s="22">
        <v>961</v>
      </c>
      <c r="C1026" t="s">
        <v>6591</v>
      </c>
      <c r="D1026" t="s">
        <v>6785</v>
      </c>
      <c r="E1026" s="8">
        <v>99</v>
      </c>
      <c r="F1026" s="4">
        <v>9</v>
      </c>
      <c r="G1026" s="13" t="s">
        <v>3904</v>
      </c>
      <c r="H1026" s="4">
        <v>9</v>
      </c>
      <c r="I1026" s="13" t="s">
        <v>3904</v>
      </c>
      <c r="J1026" s="22">
        <v>3925</v>
      </c>
      <c r="K1026" s="4">
        <v>3925</v>
      </c>
      <c r="L1026" s="13" t="s">
        <v>8063</v>
      </c>
      <c r="M1026" s="22">
        <v>235217000</v>
      </c>
      <c r="N1026" s="4" t="s">
        <v>8618</v>
      </c>
    </row>
    <row r="1027" spans="1:14" customFormat="1" x14ac:dyDescent="0.25">
      <c r="A1027" t="s">
        <v>1054</v>
      </c>
      <c r="B1027" s="22">
        <v>961</v>
      </c>
      <c r="C1027" t="s">
        <v>6591</v>
      </c>
      <c r="D1027" t="s">
        <v>6785</v>
      </c>
      <c r="E1027" s="8" t="s">
        <v>3922</v>
      </c>
      <c r="F1027" s="4">
        <v>9</v>
      </c>
      <c r="G1027" s="13" t="s">
        <v>3904</v>
      </c>
      <c r="H1027" s="4">
        <v>9</v>
      </c>
      <c r="I1027" s="13" t="s">
        <v>3904</v>
      </c>
      <c r="J1027" s="22">
        <v>3935</v>
      </c>
      <c r="K1027" s="4">
        <v>3935</v>
      </c>
      <c r="L1027" s="13" t="s">
        <v>8065</v>
      </c>
      <c r="M1027" s="22">
        <v>235217000</v>
      </c>
      <c r="N1027" s="4" t="s">
        <v>8620</v>
      </c>
    </row>
    <row r="1028" spans="1:14" customFormat="1" x14ac:dyDescent="0.25">
      <c r="A1028" t="s">
        <v>1055</v>
      </c>
      <c r="B1028" s="22">
        <v>961</v>
      </c>
      <c r="C1028" t="s">
        <v>6591</v>
      </c>
      <c r="D1028" t="s">
        <v>6785</v>
      </c>
      <c r="E1028" s="8" t="s">
        <v>3921</v>
      </c>
      <c r="F1028" s="4">
        <v>9</v>
      </c>
      <c r="G1028" s="13" t="s">
        <v>3904</v>
      </c>
      <c r="H1028" s="4">
        <v>9</v>
      </c>
      <c r="I1028" s="13" t="s">
        <v>3904</v>
      </c>
      <c r="J1028" s="22">
        <v>3935</v>
      </c>
      <c r="K1028" s="4">
        <v>3935</v>
      </c>
      <c r="L1028" s="13" t="s">
        <v>8065</v>
      </c>
      <c r="M1028" s="22">
        <v>235217000</v>
      </c>
      <c r="N1028" s="4" t="s">
        <v>8620</v>
      </c>
    </row>
    <row r="1029" spans="1:14" customFormat="1" x14ac:dyDescent="0.25">
      <c r="A1029" t="s">
        <v>1056</v>
      </c>
      <c r="B1029" s="22">
        <v>961</v>
      </c>
      <c r="C1029" t="s">
        <v>6591</v>
      </c>
      <c r="D1029" t="s">
        <v>6785</v>
      </c>
      <c r="E1029" s="8" t="s">
        <v>3920</v>
      </c>
      <c r="F1029" s="4">
        <v>9</v>
      </c>
      <c r="G1029" s="13" t="s">
        <v>3904</v>
      </c>
      <c r="H1029" s="4">
        <v>9</v>
      </c>
      <c r="I1029" s="13" t="s">
        <v>3904</v>
      </c>
      <c r="J1029" s="22">
        <v>3935</v>
      </c>
      <c r="K1029" s="4">
        <v>3935</v>
      </c>
      <c r="L1029" s="13" t="s">
        <v>8065</v>
      </c>
      <c r="M1029" s="22">
        <v>235217000</v>
      </c>
      <c r="N1029" s="4" t="s">
        <v>8620</v>
      </c>
    </row>
    <row r="1030" spans="1:14" customFormat="1" x14ac:dyDescent="0.25">
      <c r="A1030" t="s">
        <v>1057</v>
      </c>
      <c r="B1030" s="22">
        <v>961</v>
      </c>
      <c r="C1030" t="s">
        <v>6591</v>
      </c>
      <c r="D1030" t="s">
        <v>6785</v>
      </c>
      <c r="E1030" s="8" t="s">
        <v>3919</v>
      </c>
      <c r="F1030" s="4">
        <v>9</v>
      </c>
      <c r="G1030" s="13" t="s">
        <v>3904</v>
      </c>
      <c r="H1030" s="4">
        <v>9</v>
      </c>
      <c r="I1030" s="13" t="s">
        <v>3904</v>
      </c>
      <c r="J1030" s="22">
        <v>3935</v>
      </c>
      <c r="K1030" s="4">
        <v>3935</v>
      </c>
      <c r="L1030" s="13" t="s">
        <v>8065</v>
      </c>
      <c r="M1030" s="22">
        <v>235217000</v>
      </c>
      <c r="N1030" s="4" t="s">
        <v>8620</v>
      </c>
    </row>
    <row r="1031" spans="1:14" customFormat="1" x14ac:dyDescent="0.25">
      <c r="A1031" t="s">
        <v>1058</v>
      </c>
      <c r="B1031" s="22">
        <v>961</v>
      </c>
      <c r="C1031" t="s">
        <v>6591</v>
      </c>
      <c r="D1031" t="s">
        <v>6785</v>
      </c>
      <c r="E1031" s="8" t="s">
        <v>3918</v>
      </c>
      <c r="F1031" s="4">
        <v>9</v>
      </c>
      <c r="G1031" s="13" t="s">
        <v>3904</v>
      </c>
      <c r="H1031" s="4">
        <v>9</v>
      </c>
      <c r="I1031" s="13" t="s">
        <v>3904</v>
      </c>
      <c r="J1031" s="22">
        <v>3935</v>
      </c>
      <c r="K1031" s="4">
        <v>3935</v>
      </c>
      <c r="L1031" s="13" t="s">
        <v>8065</v>
      </c>
      <c r="M1031" s="22">
        <v>235217000</v>
      </c>
      <c r="N1031" s="4" t="s">
        <v>8620</v>
      </c>
    </row>
    <row r="1032" spans="1:14" customFormat="1" x14ac:dyDescent="0.25">
      <c r="A1032" t="s">
        <v>1059</v>
      </c>
      <c r="B1032" s="22">
        <v>961</v>
      </c>
      <c r="C1032" t="s">
        <v>6591</v>
      </c>
      <c r="D1032" t="s">
        <v>6785</v>
      </c>
      <c r="E1032" s="8" t="s">
        <v>3917</v>
      </c>
      <c r="F1032" s="4">
        <v>9</v>
      </c>
      <c r="G1032" s="13" t="s">
        <v>3904</v>
      </c>
      <c r="H1032" s="4">
        <v>9</v>
      </c>
      <c r="I1032" s="13" t="s">
        <v>3904</v>
      </c>
      <c r="J1032" s="22">
        <v>3935</v>
      </c>
      <c r="K1032" s="4">
        <v>3935</v>
      </c>
      <c r="L1032" s="13" t="s">
        <v>8065</v>
      </c>
      <c r="M1032" s="22">
        <v>235217000</v>
      </c>
      <c r="N1032" s="4" t="s">
        <v>8620</v>
      </c>
    </row>
    <row r="1033" spans="1:14" customFormat="1" x14ac:dyDescent="0.25">
      <c r="A1033" t="s">
        <v>1061</v>
      </c>
      <c r="B1033" s="22">
        <v>961</v>
      </c>
      <c r="C1033" t="s">
        <v>6591</v>
      </c>
      <c r="D1033" t="s">
        <v>6785</v>
      </c>
      <c r="E1033" s="8" t="s">
        <v>3915</v>
      </c>
      <c r="F1033" s="4">
        <v>9</v>
      </c>
      <c r="G1033" s="13" t="s">
        <v>3904</v>
      </c>
      <c r="H1033" s="4">
        <v>9</v>
      </c>
      <c r="I1033" s="13" t="s">
        <v>3904</v>
      </c>
      <c r="J1033" s="22">
        <v>3935</v>
      </c>
      <c r="K1033" s="4">
        <v>3935</v>
      </c>
      <c r="L1033" s="13" t="s">
        <v>8065</v>
      </c>
      <c r="M1033" s="22">
        <v>235217000</v>
      </c>
      <c r="N1033" s="4" t="s">
        <v>8620</v>
      </c>
    </row>
    <row r="1034" spans="1:14" customFormat="1" x14ac:dyDescent="0.25">
      <c r="A1034" t="s">
        <v>1062</v>
      </c>
      <c r="B1034" s="22">
        <v>961</v>
      </c>
      <c r="C1034" t="s">
        <v>6591</v>
      </c>
      <c r="D1034" t="s">
        <v>6785</v>
      </c>
      <c r="E1034" s="8" t="s">
        <v>3914</v>
      </c>
      <c r="F1034" s="4">
        <v>9</v>
      </c>
      <c r="G1034" s="13" t="s">
        <v>3904</v>
      </c>
      <c r="H1034" s="4">
        <v>9</v>
      </c>
      <c r="I1034" s="13" t="s">
        <v>3904</v>
      </c>
      <c r="J1034" s="22">
        <v>3935</v>
      </c>
      <c r="K1034" s="4">
        <v>3935</v>
      </c>
      <c r="L1034" s="13" t="s">
        <v>8065</v>
      </c>
      <c r="M1034" s="22">
        <v>235217000</v>
      </c>
      <c r="N1034" s="4" t="s">
        <v>8620</v>
      </c>
    </row>
    <row r="1035" spans="1:14" customFormat="1" x14ac:dyDescent="0.25">
      <c r="A1035" t="s">
        <v>1077</v>
      </c>
      <c r="B1035" s="22">
        <v>962</v>
      </c>
      <c r="C1035" t="s">
        <v>6592</v>
      </c>
      <c r="D1035" t="s">
        <v>6786</v>
      </c>
      <c r="E1035" s="8">
        <v>99</v>
      </c>
      <c r="F1035" s="4" t="s">
        <v>3911</v>
      </c>
      <c r="G1035" s="13" t="s">
        <v>3910</v>
      </c>
      <c r="H1035" s="4">
        <v>9</v>
      </c>
      <c r="I1035" s="13" t="s">
        <v>3904</v>
      </c>
      <c r="J1035" s="22">
        <v>3825</v>
      </c>
      <c r="K1035" s="4">
        <v>3825</v>
      </c>
      <c r="L1035" s="13" t="s">
        <v>8053</v>
      </c>
      <c r="M1035" s="22">
        <v>235219000</v>
      </c>
      <c r="N1035" s="4" t="s">
        <v>8621</v>
      </c>
    </row>
    <row r="1036" spans="1:14" customFormat="1" x14ac:dyDescent="0.25">
      <c r="A1036" t="s">
        <v>1078</v>
      </c>
      <c r="B1036" s="22">
        <v>962</v>
      </c>
      <c r="C1036" t="s">
        <v>6592</v>
      </c>
      <c r="D1036" t="s">
        <v>6786</v>
      </c>
      <c r="E1036" s="8">
        <v>99</v>
      </c>
      <c r="F1036" s="4" t="s">
        <v>3909</v>
      </c>
      <c r="G1036" s="13" t="s">
        <v>3908</v>
      </c>
      <c r="H1036" s="4">
        <v>9</v>
      </c>
      <c r="I1036" s="13" t="s">
        <v>3904</v>
      </c>
      <c r="J1036" s="22">
        <v>3825</v>
      </c>
      <c r="K1036" s="4">
        <v>3825</v>
      </c>
      <c r="L1036" s="13" t="s">
        <v>8053</v>
      </c>
      <c r="M1036" s="22">
        <v>235219000</v>
      </c>
      <c r="N1036" s="4" t="s">
        <v>8621</v>
      </c>
    </row>
    <row r="1037" spans="1:14" customFormat="1" x14ac:dyDescent="0.25">
      <c r="A1037" t="s">
        <v>1079</v>
      </c>
      <c r="B1037" s="22">
        <v>962</v>
      </c>
      <c r="C1037" t="s">
        <v>6592</v>
      </c>
      <c r="D1037" t="s">
        <v>6786</v>
      </c>
      <c r="E1037" s="8">
        <v>99</v>
      </c>
      <c r="F1037" s="4">
        <v>4</v>
      </c>
      <c r="G1037" s="13" t="s">
        <v>3907</v>
      </c>
      <c r="H1037" s="4">
        <v>9</v>
      </c>
      <c r="I1037" s="13" t="s">
        <v>3904</v>
      </c>
      <c r="J1037" s="22">
        <v>3825</v>
      </c>
      <c r="K1037" s="4">
        <v>3825</v>
      </c>
      <c r="L1037" s="13" t="s">
        <v>8053</v>
      </c>
      <c r="M1037" s="22">
        <v>235219000</v>
      </c>
      <c r="N1037" s="4" t="s">
        <v>8621</v>
      </c>
    </row>
    <row r="1038" spans="1:14" customFormat="1" x14ac:dyDescent="0.25">
      <c r="A1038" t="s">
        <v>1080</v>
      </c>
      <c r="B1038" s="22">
        <v>962</v>
      </c>
      <c r="C1038" t="s">
        <v>6592</v>
      </c>
      <c r="D1038" t="s">
        <v>6786</v>
      </c>
      <c r="E1038" s="8">
        <v>99</v>
      </c>
      <c r="F1038" s="4">
        <v>7</v>
      </c>
      <c r="G1038" s="13" t="s">
        <v>3906</v>
      </c>
      <c r="H1038" s="4">
        <v>9</v>
      </c>
      <c r="I1038" s="13" t="s">
        <v>3904</v>
      </c>
      <c r="J1038" s="22">
        <v>3825</v>
      </c>
      <c r="K1038" s="4">
        <v>3825</v>
      </c>
      <c r="L1038" s="13" t="s">
        <v>8053</v>
      </c>
      <c r="M1038" s="22">
        <v>235219000</v>
      </c>
      <c r="N1038" s="4" t="s">
        <v>8621</v>
      </c>
    </row>
    <row r="1039" spans="1:14" customFormat="1" x14ac:dyDescent="0.25">
      <c r="A1039" t="s">
        <v>1074</v>
      </c>
      <c r="B1039" s="22">
        <v>962</v>
      </c>
      <c r="C1039" t="s">
        <v>6592</v>
      </c>
      <c r="D1039" t="s">
        <v>6786</v>
      </c>
      <c r="E1039" s="8" t="s">
        <v>3916</v>
      </c>
      <c r="F1039" s="4">
        <v>9</v>
      </c>
      <c r="G1039" s="13" t="s">
        <v>3904</v>
      </c>
      <c r="H1039" s="4">
        <v>9</v>
      </c>
      <c r="I1039" s="13" t="s">
        <v>3904</v>
      </c>
      <c r="J1039" s="22">
        <v>3835</v>
      </c>
      <c r="K1039" s="4">
        <v>3835</v>
      </c>
      <c r="L1039" s="13" t="s">
        <v>8055</v>
      </c>
      <c r="M1039" s="22">
        <v>235219000</v>
      </c>
      <c r="N1039" s="4" t="s">
        <v>8622</v>
      </c>
    </row>
    <row r="1040" spans="1:14" customFormat="1" x14ac:dyDescent="0.25">
      <c r="A1040" t="s">
        <v>1081</v>
      </c>
      <c r="B1040" s="22">
        <v>962</v>
      </c>
      <c r="C1040" t="s">
        <v>6592</v>
      </c>
      <c r="D1040" t="s">
        <v>6786</v>
      </c>
      <c r="E1040" s="8">
        <v>99</v>
      </c>
      <c r="F1040" s="4">
        <v>9</v>
      </c>
      <c r="G1040" s="13" t="s">
        <v>3904</v>
      </c>
      <c r="H1040" s="4">
        <v>9</v>
      </c>
      <c r="I1040" s="13" t="s">
        <v>3904</v>
      </c>
      <c r="J1040" s="22">
        <v>3925</v>
      </c>
      <c r="K1040" s="4">
        <v>3925</v>
      </c>
      <c r="L1040" s="13" t="s">
        <v>8063</v>
      </c>
      <c r="M1040" s="22">
        <v>235219000</v>
      </c>
      <c r="N1040" s="4" t="s">
        <v>8623</v>
      </c>
    </row>
    <row r="1041" spans="1:14" customFormat="1" x14ac:dyDescent="0.25">
      <c r="A1041" t="s">
        <v>1068</v>
      </c>
      <c r="B1041" s="22">
        <v>962</v>
      </c>
      <c r="C1041" t="s">
        <v>6592</v>
      </c>
      <c r="D1041" t="s">
        <v>6786</v>
      </c>
      <c r="E1041" s="8" t="s">
        <v>3922</v>
      </c>
      <c r="F1041" s="4">
        <v>9</v>
      </c>
      <c r="G1041" s="13" t="s">
        <v>3904</v>
      </c>
      <c r="H1041" s="4">
        <v>9</v>
      </c>
      <c r="I1041" s="13" t="s">
        <v>3904</v>
      </c>
      <c r="J1041" s="22">
        <v>3935</v>
      </c>
      <c r="K1041" s="4">
        <v>3935</v>
      </c>
      <c r="L1041" s="13" t="s">
        <v>8065</v>
      </c>
      <c r="M1041" s="22">
        <v>235219000</v>
      </c>
      <c r="N1041" s="4" t="s">
        <v>8624</v>
      </c>
    </row>
    <row r="1042" spans="1:14" customFormat="1" x14ac:dyDescent="0.25">
      <c r="A1042" t="s">
        <v>1069</v>
      </c>
      <c r="B1042" s="22">
        <v>962</v>
      </c>
      <c r="C1042" t="s">
        <v>6592</v>
      </c>
      <c r="D1042" t="s">
        <v>6786</v>
      </c>
      <c r="E1042" s="8" t="s">
        <v>3921</v>
      </c>
      <c r="F1042" s="4">
        <v>9</v>
      </c>
      <c r="G1042" s="13" t="s">
        <v>3904</v>
      </c>
      <c r="H1042" s="4">
        <v>9</v>
      </c>
      <c r="I1042" s="13" t="s">
        <v>3904</v>
      </c>
      <c r="J1042" s="22">
        <v>3935</v>
      </c>
      <c r="K1042" s="4">
        <v>3935</v>
      </c>
      <c r="L1042" s="13" t="s">
        <v>8065</v>
      </c>
      <c r="M1042" s="22">
        <v>235219000</v>
      </c>
      <c r="N1042" s="4" t="s">
        <v>8624</v>
      </c>
    </row>
    <row r="1043" spans="1:14" customFormat="1" x14ac:dyDescent="0.25">
      <c r="A1043" t="s">
        <v>1070</v>
      </c>
      <c r="B1043" s="22">
        <v>962</v>
      </c>
      <c r="C1043" t="s">
        <v>6592</v>
      </c>
      <c r="D1043" t="s">
        <v>6786</v>
      </c>
      <c r="E1043" s="8" t="s">
        <v>3920</v>
      </c>
      <c r="F1043" s="4">
        <v>9</v>
      </c>
      <c r="G1043" s="13" t="s">
        <v>3904</v>
      </c>
      <c r="H1043" s="4">
        <v>9</v>
      </c>
      <c r="I1043" s="13" t="s">
        <v>3904</v>
      </c>
      <c r="J1043" s="22">
        <v>3935</v>
      </c>
      <c r="K1043" s="4">
        <v>3935</v>
      </c>
      <c r="L1043" s="13" t="s">
        <v>8065</v>
      </c>
      <c r="M1043" s="22">
        <v>235219000</v>
      </c>
      <c r="N1043" s="4" t="s">
        <v>8624</v>
      </c>
    </row>
    <row r="1044" spans="1:14" customFormat="1" x14ac:dyDescent="0.25">
      <c r="A1044" t="s">
        <v>1071</v>
      </c>
      <c r="B1044" s="22">
        <v>962</v>
      </c>
      <c r="C1044" t="s">
        <v>6592</v>
      </c>
      <c r="D1044" t="s">
        <v>6786</v>
      </c>
      <c r="E1044" s="8" t="s">
        <v>3919</v>
      </c>
      <c r="F1044" s="4">
        <v>9</v>
      </c>
      <c r="G1044" s="13" t="s">
        <v>3904</v>
      </c>
      <c r="H1044" s="4">
        <v>9</v>
      </c>
      <c r="I1044" s="13" t="s">
        <v>3904</v>
      </c>
      <c r="J1044" s="22">
        <v>3935</v>
      </c>
      <c r="K1044" s="4">
        <v>3935</v>
      </c>
      <c r="L1044" s="13" t="s">
        <v>8065</v>
      </c>
      <c r="M1044" s="22">
        <v>235219000</v>
      </c>
      <c r="N1044" s="4" t="s">
        <v>8624</v>
      </c>
    </row>
    <row r="1045" spans="1:14" customFormat="1" x14ac:dyDescent="0.25">
      <c r="A1045" t="s">
        <v>1072</v>
      </c>
      <c r="B1045" s="22">
        <v>962</v>
      </c>
      <c r="C1045" t="s">
        <v>6592</v>
      </c>
      <c r="D1045" t="s">
        <v>6786</v>
      </c>
      <c r="E1045" s="8" t="s">
        <v>3918</v>
      </c>
      <c r="F1045" s="4">
        <v>9</v>
      </c>
      <c r="G1045" s="13" t="s">
        <v>3904</v>
      </c>
      <c r="H1045" s="4">
        <v>9</v>
      </c>
      <c r="I1045" s="13" t="s">
        <v>3904</v>
      </c>
      <c r="J1045" s="22">
        <v>3935</v>
      </c>
      <c r="K1045" s="4">
        <v>3935</v>
      </c>
      <c r="L1045" s="13" t="s">
        <v>8065</v>
      </c>
      <c r="M1045" s="22">
        <v>235219000</v>
      </c>
      <c r="N1045" s="4" t="s">
        <v>8624</v>
      </c>
    </row>
    <row r="1046" spans="1:14" customFormat="1" x14ac:dyDescent="0.25">
      <c r="A1046" t="s">
        <v>1073</v>
      </c>
      <c r="B1046" s="22">
        <v>962</v>
      </c>
      <c r="C1046" t="s">
        <v>6592</v>
      </c>
      <c r="D1046" t="s">
        <v>6786</v>
      </c>
      <c r="E1046" s="8" t="s">
        <v>3917</v>
      </c>
      <c r="F1046" s="4">
        <v>9</v>
      </c>
      <c r="G1046" s="13" t="s">
        <v>3904</v>
      </c>
      <c r="H1046" s="4">
        <v>9</v>
      </c>
      <c r="I1046" s="13" t="s">
        <v>3904</v>
      </c>
      <c r="J1046" s="22">
        <v>3935</v>
      </c>
      <c r="K1046" s="4">
        <v>3935</v>
      </c>
      <c r="L1046" s="13" t="s">
        <v>8065</v>
      </c>
      <c r="M1046" s="22">
        <v>235219000</v>
      </c>
      <c r="N1046" s="4" t="s">
        <v>8624</v>
      </c>
    </row>
    <row r="1047" spans="1:14" customFormat="1" x14ac:dyDescent="0.25">
      <c r="A1047" t="s">
        <v>1075</v>
      </c>
      <c r="B1047" s="22">
        <v>962</v>
      </c>
      <c r="C1047" t="s">
        <v>6592</v>
      </c>
      <c r="D1047" t="s">
        <v>6786</v>
      </c>
      <c r="E1047" s="8" t="s">
        <v>3915</v>
      </c>
      <c r="F1047" s="4">
        <v>9</v>
      </c>
      <c r="G1047" s="13" t="s">
        <v>3904</v>
      </c>
      <c r="H1047" s="4">
        <v>9</v>
      </c>
      <c r="I1047" s="13" t="s">
        <v>3904</v>
      </c>
      <c r="J1047" s="22">
        <v>3935</v>
      </c>
      <c r="K1047" s="4">
        <v>3935</v>
      </c>
      <c r="L1047" s="13" t="s">
        <v>8065</v>
      </c>
      <c r="M1047" s="22">
        <v>235219000</v>
      </c>
      <c r="N1047" s="4" t="s">
        <v>8624</v>
      </c>
    </row>
    <row r="1048" spans="1:14" customFormat="1" x14ac:dyDescent="0.25">
      <c r="A1048" t="s">
        <v>1076</v>
      </c>
      <c r="B1048" s="22">
        <v>962</v>
      </c>
      <c r="C1048" t="s">
        <v>6592</v>
      </c>
      <c r="D1048" t="s">
        <v>6786</v>
      </c>
      <c r="E1048" s="8" t="s">
        <v>3914</v>
      </c>
      <c r="F1048" s="4">
        <v>9</v>
      </c>
      <c r="G1048" s="13" t="s">
        <v>3904</v>
      </c>
      <c r="H1048" s="4">
        <v>9</v>
      </c>
      <c r="I1048" s="13" t="s">
        <v>3904</v>
      </c>
      <c r="J1048" s="22">
        <v>3935</v>
      </c>
      <c r="K1048" s="4">
        <v>3935</v>
      </c>
      <c r="L1048" s="13" t="s">
        <v>8065</v>
      </c>
      <c r="M1048" s="22">
        <v>235219000</v>
      </c>
      <c r="N1048" s="4" t="s">
        <v>8624</v>
      </c>
    </row>
    <row r="1049" spans="1:14" customFormat="1" x14ac:dyDescent="0.25">
      <c r="A1049" t="s">
        <v>1091</v>
      </c>
      <c r="B1049" s="22">
        <v>965</v>
      </c>
      <c r="C1049" t="s">
        <v>6616</v>
      </c>
      <c r="D1049" t="s">
        <v>6787</v>
      </c>
      <c r="E1049" s="8">
        <v>99</v>
      </c>
      <c r="F1049" s="4" t="s">
        <v>3911</v>
      </c>
      <c r="G1049" s="13" t="s">
        <v>3910</v>
      </c>
      <c r="H1049" s="4">
        <v>9</v>
      </c>
      <c r="I1049" s="13" t="s">
        <v>3904</v>
      </c>
      <c r="J1049" s="22">
        <v>3825</v>
      </c>
      <c r="K1049" s="4">
        <v>3825</v>
      </c>
      <c r="L1049" s="13" t="s">
        <v>8053</v>
      </c>
      <c r="M1049" s="22">
        <v>235218000</v>
      </c>
      <c r="N1049" s="4" t="s">
        <v>8625</v>
      </c>
    </row>
    <row r="1050" spans="1:14" customFormat="1" x14ac:dyDescent="0.25">
      <c r="A1050" t="s">
        <v>1092</v>
      </c>
      <c r="B1050" s="22">
        <v>965</v>
      </c>
      <c r="C1050" t="s">
        <v>6616</v>
      </c>
      <c r="D1050" t="s">
        <v>6787</v>
      </c>
      <c r="E1050" s="8">
        <v>99</v>
      </c>
      <c r="F1050" s="4" t="s">
        <v>3909</v>
      </c>
      <c r="G1050" s="13" t="s">
        <v>3908</v>
      </c>
      <c r="H1050" s="4">
        <v>9</v>
      </c>
      <c r="I1050" s="13" t="s">
        <v>3904</v>
      </c>
      <c r="J1050" s="22">
        <v>3825</v>
      </c>
      <c r="K1050" s="4">
        <v>3825</v>
      </c>
      <c r="L1050" s="13" t="s">
        <v>8053</v>
      </c>
      <c r="M1050" s="22">
        <v>235218000</v>
      </c>
      <c r="N1050" s="4" t="s">
        <v>8625</v>
      </c>
    </row>
    <row r="1051" spans="1:14" customFormat="1" x14ac:dyDescent="0.25">
      <c r="A1051" t="s">
        <v>1093</v>
      </c>
      <c r="B1051" s="22">
        <v>965</v>
      </c>
      <c r="C1051" t="s">
        <v>6616</v>
      </c>
      <c r="D1051" t="s">
        <v>6787</v>
      </c>
      <c r="E1051" s="8">
        <v>99</v>
      </c>
      <c r="F1051" s="4">
        <v>4</v>
      </c>
      <c r="G1051" s="13" t="s">
        <v>3907</v>
      </c>
      <c r="H1051" s="4">
        <v>9</v>
      </c>
      <c r="I1051" s="13" t="s">
        <v>3904</v>
      </c>
      <c r="J1051" s="22">
        <v>3825</v>
      </c>
      <c r="K1051" s="4">
        <v>3825</v>
      </c>
      <c r="L1051" s="13" t="s">
        <v>8053</v>
      </c>
      <c r="M1051" s="22">
        <v>235218000</v>
      </c>
      <c r="N1051" s="4" t="s">
        <v>8625</v>
      </c>
    </row>
    <row r="1052" spans="1:14" customFormat="1" x14ac:dyDescent="0.25">
      <c r="A1052" t="s">
        <v>1094</v>
      </c>
      <c r="B1052" s="22">
        <v>965</v>
      </c>
      <c r="C1052" t="s">
        <v>6616</v>
      </c>
      <c r="D1052" t="s">
        <v>6787</v>
      </c>
      <c r="E1052" s="8">
        <v>99</v>
      </c>
      <c r="F1052" s="4">
        <v>7</v>
      </c>
      <c r="G1052" s="13" t="s">
        <v>3906</v>
      </c>
      <c r="H1052" s="4">
        <v>9</v>
      </c>
      <c r="I1052" s="13" t="s">
        <v>3904</v>
      </c>
      <c r="J1052" s="22">
        <v>3825</v>
      </c>
      <c r="K1052" s="4">
        <v>3825</v>
      </c>
      <c r="L1052" s="13" t="s">
        <v>8053</v>
      </c>
      <c r="M1052" s="22">
        <v>235218000</v>
      </c>
      <c r="N1052" s="4" t="s">
        <v>8625</v>
      </c>
    </row>
    <row r="1053" spans="1:14" customFormat="1" x14ac:dyDescent="0.25">
      <c r="A1053" t="s">
        <v>1088</v>
      </c>
      <c r="B1053" s="22">
        <v>965</v>
      </c>
      <c r="C1053" t="s">
        <v>6616</v>
      </c>
      <c r="D1053" t="s">
        <v>6787</v>
      </c>
      <c r="E1053" s="8" t="s">
        <v>3916</v>
      </c>
      <c r="F1053" s="4">
        <v>9</v>
      </c>
      <c r="G1053" s="13" t="s">
        <v>3904</v>
      </c>
      <c r="H1053" s="4">
        <v>9</v>
      </c>
      <c r="I1053" s="13" t="s">
        <v>3904</v>
      </c>
      <c r="J1053" s="22">
        <v>3835</v>
      </c>
      <c r="K1053" s="4">
        <v>3835</v>
      </c>
      <c r="L1053" s="13" t="s">
        <v>8055</v>
      </c>
      <c r="M1053" s="22">
        <v>235218000</v>
      </c>
      <c r="N1053" s="4" t="s">
        <v>8626</v>
      </c>
    </row>
    <row r="1054" spans="1:14" customFormat="1" x14ac:dyDescent="0.25">
      <c r="A1054" t="s">
        <v>1095</v>
      </c>
      <c r="B1054" s="22">
        <v>965</v>
      </c>
      <c r="C1054" t="s">
        <v>6616</v>
      </c>
      <c r="D1054" t="s">
        <v>6787</v>
      </c>
      <c r="E1054" s="8">
        <v>99</v>
      </c>
      <c r="F1054" s="4">
        <v>9</v>
      </c>
      <c r="G1054" s="13" t="s">
        <v>3904</v>
      </c>
      <c r="H1054" s="4">
        <v>9</v>
      </c>
      <c r="I1054" s="13" t="s">
        <v>3904</v>
      </c>
      <c r="J1054" s="22">
        <v>3925</v>
      </c>
      <c r="K1054" s="4">
        <v>3925</v>
      </c>
      <c r="L1054" s="13" t="s">
        <v>8063</v>
      </c>
      <c r="M1054" s="22">
        <v>235218000</v>
      </c>
      <c r="N1054" s="4" t="s">
        <v>8627</v>
      </c>
    </row>
    <row r="1055" spans="1:14" customFormat="1" x14ac:dyDescent="0.25">
      <c r="A1055" t="s">
        <v>1082</v>
      </c>
      <c r="B1055" s="22">
        <v>965</v>
      </c>
      <c r="C1055" t="s">
        <v>6616</v>
      </c>
      <c r="D1055" t="s">
        <v>6787</v>
      </c>
      <c r="E1055" s="8" t="s">
        <v>3922</v>
      </c>
      <c r="F1055" s="4">
        <v>9</v>
      </c>
      <c r="G1055" s="13" t="s">
        <v>3904</v>
      </c>
      <c r="H1055" s="4">
        <v>9</v>
      </c>
      <c r="I1055" s="13" t="s">
        <v>3904</v>
      </c>
      <c r="J1055" s="22">
        <v>3935</v>
      </c>
      <c r="K1055" s="4">
        <v>3935</v>
      </c>
      <c r="L1055" s="13" t="s">
        <v>8065</v>
      </c>
      <c r="M1055" s="22">
        <v>235218000</v>
      </c>
      <c r="N1055" s="4" t="s">
        <v>8628</v>
      </c>
    </row>
    <row r="1056" spans="1:14" customFormat="1" x14ac:dyDescent="0.25">
      <c r="A1056" t="s">
        <v>1083</v>
      </c>
      <c r="B1056" s="22">
        <v>965</v>
      </c>
      <c r="C1056" t="s">
        <v>6616</v>
      </c>
      <c r="D1056" t="s">
        <v>6787</v>
      </c>
      <c r="E1056" s="8" t="s">
        <v>3921</v>
      </c>
      <c r="F1056" s="4">
        <v>9</v>
      </c>
      <c r="G1056" s="13" t="s">
        <v>3904</v>
      </c>
      <c r="H1056" s="4">
        <v>9</v>
      </c>
      <c r="I1056" s="13" t="s">
        <v>3904</v>
      </c>
      <c r="J1056" s="22">
        <v>3935</v>
      </c>
      <c r="K1056" s="4">
        <v>3935</v>
      </c>
      <c r="L1056" s="13" t="s">
        <v>8065</v>
      </c>
      <c r="M1056" s="22">
        <v>235218000</v>
      </c>
      <c r="N1056" s="4" t="s">
        <v>8628</v>
      </c>
    </row>
    <row r="1057" spans="1:14" customFormat="1" x14ac:dyDescent="0.25">
      <c r="A1057" t="s">
        <v>1084</v>
      </c>
      <c r="B1057" s="22">
        <v>965</v>
      </c>
      <c r="C1057" t="s">
        <v>6616</v>
      </c>
      <c r="D1057" t="s">
        <v>6787</v>
      </c>
      <c r="E1057" s="8" t="s">
        <v>3920</v>
      </c>
      <c r="F1057" s="4">
        <v>9</v>
      </c>
      <c r="G1057" s="13" t="s">
        <v>3904</v>
      </c>
      <c r="H1057" s="4">
        <v>9</v>
      </c>
      <c r="I1057" s="13" t="s">
        <v>3904</v>
      </c>
      <c r="J1057" s="22">
        <v>3935</v>
      </c>
      <c r="K1057" s="4">
        <v>3935</v>
      </c>
      <c r="L1057" s="13" t="s">
        <v>8065</v>
      </c>
      <c r="M1057" s="22">
        <v>235218000</v>
      </c>
      <c r="N1057" s="4" t="s">
        <v>8628</v>
      </c>
    </row>
    <row r="1058" spans="1:14" customFormat="1" x14ac:dyDescent="0.25">
      <c r="A1058" t="s">
        <v>1085</v>
      </c>
      <c r="B1058" s="22">
        <v>965</v>
      </c>
      <c r="C1058" t="s">
        <v>6616</v>
      </c>
      <c r="D1058" t="s">
        <v>6787</v>
      </c>
      <c r="E1058" s="8" t="s">
        <v>3919</v>
      </c>
      <c r="F1058" s="4">
        <v>9</v>
      </c>
      <c r="G1058" s="13" t="s">
        <v>3904</v>
      </c>
      <c r="H1058" s="4">
        <v>9</v>
      </c>
      <c r="I1058" s="13" t="s">
        <v>3904</v>
      </c>
      <c r="J1058" s="22">
        <v>3935</v>
      </c>
      <c r="K1058" s="4">
        <v>3935</v>
      </c>
      <c r="L1058" s="13" t="s">
        <v>8065</v>
      </c>
      <c r="M1058" s="22">
        <v>235218000</v>
      </c>
      <c r="N1058" s="4" t="s">
        <v>8628</v>
      </c>
    </row>
    <row r="1059" spans="1:14" customFormat="1" x14ac:dyDescent="0.25">
      <c r="A1059" t="s">
        <v>1086</v>
      </c>
      <c r="B1059" s="22">
        <v>965</v>
      </c>
      <c r="C1059" t="s">
        <v>6616</v>
      </c>
      <c r="D1059" t="s">
        <v>6787</v>
      </c>
      <c r="E1059" s="8" t="s">
        <v>3918</v>
      </c>
      <c r="F1059" s="4">
        <v>9</v>
      </c>
      <c r="G1059" s="13" t="s">
        <v>3904</v>
      </c>
      <c r="H1059" s="4">
        <v>9</v>
      </c>
      <c r="I1059" s="13" t="s">
        <v>3904</v>
      </c>
      <c r="J1059" s="22">
        <v>3935</v>
      </c>
      <c r="K1059" s="4">
        <v>3935</v>
      </c>
      <c r="L1059" s="13" t="s">
        <v>8065</v>
      </c>
      <c r="M1059" s="22">
        <v>235218000</v>
      </c>
      <c r="N1059" s="4" t="s">
        <v>8628</v>
      </c>
    </row>
    <row r="1060" spans="1:14" customFormat="1" x14ac:dyDescent="0.25">
      <c r="A1060" t="s">
        <v>1087</v>
      </c>
      <c r="B1060" s="22">
        <v>965</v>
      </c>
      <c r="C1060" t="s">
        <v>6616</v>
      </c>
      <c r="D1060" t="s">
        <v>6787</v>
      </c>
      <c r="E1060" s="8" t="s">
        <v>3917</v>
      </c>
      <c r="F1060" s="4">
        <v>9</v>
      </c>
      <c r="G1060" s="13" t="s">
        <v>3904</v>
      </c>
      <c r="H1060" s="4">
        <v>9</v>
      </c>
      <c r="I1060" s="13" t="s">
        <v>3904</v>
      </c>
      <c r="J1060" s="22">
        <v>3935</v>
      </c>
      <c r="K1060" s="4">
        <v>3935</v>
      </c>
      <c r="L1060" s="13" t="s">
        <v>8065</v>
      </c>
      <c r="M1060" s="22">
        <v>235218000</v>
      </c>
      <c r="N1060" s="4" t="s">
        <v>8628</v>
      </c>
    </row>
    <row r="1061" spans="1:14" customFormat="1" x14ac:dyDescent="0.25">
      <c r="A1061" t="s">
        <v>1089</v>
      </c>
      <c r="B1061" s="22">
        <v>965</v>
      </c>
      <c r="C1061" t="s">
        <v>6616</v>
      </c>
      <c r="D1061" t="s">
        <v>6787</v>
      </c>
      <c r="E1061" s="8" t="s">
        <v>3915</v>
      </c>
      <c r="F1061" s="4">
        <v>9</v>
      </c>
      <c r="G1061" s="13" t="s">
        <v>3904</v>
      </c>
      <c r="H1061" s="4">
        <v>9</v>
      </c>
      <c r="I1061" s="13" t="s">
        <v>3904</v>
      </c>
      <c r="J1061" s="22">
        <v>3935</v>
      </c>
      <c r="K1061" s="4">
        <v>3935</v>
      </c>
      <c r="L1061" s="13" t="s">
        <v>8065</v>
      </c>
      <c r="M1061" s="22">
        <v>235218000</v>
      </c>
      <c r="N1061" s="4" t="s">
        <v>8628</v>
      </c>
    </row>
    <row r="1062" spans="1:14" customFormat="1" x14ac:dyDescent="0.25">
      <c r="A1062" t="s">
        <v>1090</v>
      </c>
      <c r="B1062" s="22">
        <v>965</v>
      </c>
      <c r="C1062" t="s">
        <v>6616</v>
      </c>
      <c r="D1062" t="s">
        <v>6787</v>
      </c>
      <c r="E1062" s="8" t="s">
        <v>3914</v>
      </c>
      <c r="F1062" s="4">
        <v>9</v>
      </c>
      <c r="G1062" s="13" t="s">
        <v>3904</v>
      </c>
      <c r="H1062" s="4">
        <v>9</v>
      </c>
      <c r="I1062" s="13" t="s">
        <v>3904</v>
      </c>
      <c r="J1062" s="22">
        <v>3935</v>
      </c>
      <c r="K1062" s="4">
        <v>3935</v>
      </c>
      <c r="L1062" s="13" t="s">
        <v>8065</v>
      </c>
      <c r="M1062" s="22">
        <v>235218000</v>
      </c>
      <c r="N1062" s="4" t="s">
        <v>8628</v>
      </c>
    </row>
    <row r="1063" spans="1:14" customFormat="1" x14ac:dyDescent="0.25">
      <c r="A1063" t="s">
        <v>1096</v>
      </c>
      <c r="B1063" s="22">
        <v>967</v>
      </c>
      <c r="C1063" t="s">
        <v>6594</v>
      </c>
      <c r="D1063" t="s">
        <v>6788</v>
      </c>
      <c r="E1063" s="8">
        <v>99</v>
      </c>
      <c r="F1063" s="4">
        <v>9</v>
      </c>
      <c r="G1063" s="13" t="s">
        <v>3904</v>
      </c>
      <c r="H1063" s="4">
        <v>9</v>
      </c>
      <c r="I1063" s="13" t="s">
        <v>3904</v>
      </c>
      <c r="J1063" s="22">
        <v>3935</v>
      </c>
      <c r="K1063" s="4">
        <v>3935</v>
      </c>
      <c r="L1063" s="13" t="s">
        <v>8065</v>
      </c>
      <c r="M1063" s="22">
        <v>235235000</v>
      </c>
      <c r="N1063" s="4" t="s">
        <v>8629</v>
      </c>
    </row>
    <row r="1064" spans="1:14" customFormat="1" x14ac:dyDescent="0.25">
      <c r="A1064" t="s">
        <v>1106</v>
      </c>
      <c r="B1064" s="22">
        <v>970</v>
      </c>
      <c r="C1064" t="s">
        <v>6595</v>
      </c>
      <c r="D1064" t="s">
        <v>6789</v>
      </c>
      <c r="E1064" s="8">
        <v>99</v>
      </c>
      <c r="F1064" s="4" t="s">
        <v>3911</v>
      </c>
      <c r="G1064" s="13" t="s">
        <v>3910</v>
      </c>
      <c r="H1064" s="4">
        <v>9</v>
      </c>
      <c r="I1064" s="13" t="s">
        <v>3904</v>
      </c>
      <c r="J1064" s="22">
        <v>3825</v>
      </c>
      <c r="K1064" s="4">
        <v>3825</v>
      </c>
      <c r="L1064" s="13" t="s">
        <v>8053</v>
      </c>
      <c r="M1064" s="22">
        <v>235217000</v>
      </c>
      <c r="N1064" s="4" t="s">
        <v>8617</v>
      </c>
    </row>
    <row r="1065" spans="1:14" customFormat="1" x14ac:dyDescent="0.25">
      <c r="A1065" t="s">
        <v>1107</v>
      </c>
      <c r="B1065" s="22">
        <v>970</v>
      </c>
      <c r="C1065" t="s">
        <v>6595</v>
      </c>
      <c r="D1065" t="s">
        <v>6789</v>
      </c>
      <c r="E1065" s="8">
        <v>99</v>
      </c>
      <c r="F1065" s="4" t="s">
        <v>3909</v>
      </c>
      <c r="G1065" s="13" t="s">
        <v>3908</v>
      </c>
      <c r="H1065" s="4">
        <v>9</v>
      </c>
      <c r="I1065" s="13" t="s">
        <v>3904</v>
      </c>
      <c r="J1065" s="22">
        <v>3825</v>
      </c>
      <c r="K1065" s="4">
        <v>3825</v>
      </c>
      <c r="L1065" s="13" t="s">
        <v>8053</v>
      </c>
      <c r="M1065" s="22">
        <v>235217000</v>
      </c>
      <c r="N1065" s="4" t="s">
        <v>8617</v>
      </c>
    </row>
    <row r="1066" spans="1:14" customFormat="1" x14ac:dyDescent="0.25">
      <c r="A1066" t="s">
        <v>1108</v>
      </c>
      <c r="B1066" s="22">
        <v>970</v>
      </c>
      <c r="C1066" t="s">
        <v>6595</v>
      </c>
      <c r="D1066" t="s">
        <v>6789</v>
      </c>
      <c r="E1066" s="8">
        <v>99</v>
      </c>
      <c r="F1066" s="4">
        <v>4</v>
      </c>
      <c r="G1066" s="13" t="s">
        <v>3907</v>
      </c>
      <c r="H1066" s="4">
        <v>9</v>
      </c>
      <c r="I1066" s="13" t="s">
        <v>3904</v>
      </c>
      <c r="J1066" s="22">
        <v>3825</v>
      </c>
      <c r="K1066" s="4">
        <v>3825</v>
      </c>
      <c r="L1066" s="13" t="s">
        <v>8053</v>
      </c>
      <c r="M1066" s="22">
        <v>235217000</v>
      </c>
      <c r="N1066" s="4" t="s">
        <v>8617</v>
      </c>
    </row>
    <row r="1067" spans="1:14" customFormat="1" x14ac:dyDescent="0.25">
      <c r="A1067" t="s">
        <v>1109</v>
      </c>
      <c r="B1067" s="22">
        <v>970</v>
      </c>
      <c r="C1067" t="s">
        <v>6595</v>
      </c>
      <c r="D1067" t="s">
        <v>6789</v>
      </c>
      <c r="E1067" s="8">
        <v>99</v>
      </c>
      <c r="F1067" s="4">
        <v>7</v>
      </c>
      <c r="G1067" s="13" t="s">
        <v>3906</v>
      </c>
      <c r="H1067" s="4">
        <v>9</v>
      </c>
      <c r="I1067" s="13" t="s">
        <v>3904</v>
      </c>
      <c r="J1067" s="22">
        <v>3825</v>
      </c>
      <c r="K1067" s="4">
        <v>3825</v>
      </c>
      <c r="L1067" s="13" t="s">
        <v>8053</v>
      </c>
      <c r="M1067" s="22">
        <v>235217000</v>
      </c>
      <c r="N1067" s="4" t="s">
        <v>8617</v>
      </c>
    </row>
    <row r="1068" spans="1:14" customFormat="1" x14ac:dyDescent="0.25">
      <c r="A1068" t="s">
        <v>1103</v>
      </c>
      <c r="B1068" s="22">
        <v>970</v>
      </c>
      <c r="C1068" t="s">
        <v>6595</v>
      </c>
      <c r="D1068" t="s">
        <v>6789</v>
      </c>
      <c r="E1068" s="8" t="s">
        <v>3916</v>
      </c>
      <c r="F1068" s="4">
        <v>9</v>
      </c>
      <c r="G1068" s="13" t="s">
        <v>3904</v>
      </c>
      <c r="H1068" s="4">
        <v>9</v>
      </c>
      <c r="I1068" s="13" t="s">
        <v>3904</v>
      </c>
      <c r="J1068" s="22">
        <v>3835</v>
      </c>
      <c r="K1068" s="4">
        <v>3835</v>
      </c>
      <c r="L1068" s="13" t="s">
        <v>8055</v>
      </c>
      <c r="M1068" s="22">
        <v>235217000</v>
      </c>
      <c r="N1068" s="4" t="s">
        <v>8619</v>
      </c>
    </row>
    <row r="1069" spans="1:14" customFormat="1" x14ac:dyDescent="0.25">
      <c r="A1069" t="s">
        <v>1110</v>
      </c>
      <c r="B1069" s="22">
        <v>970</v>
      </c>
      <c r="C1069" t="s">
        <v>6595</v>
      </c>
      <c r="D1069" t="s">
        <v>6789</v>
      </c>
      <c r="E1069" s="8">
        <v>99</v>
      </c>
      <c r="F1069" s="4">
        <v>9</v>
      </c>
      <c r="G1069" s="13" t="s">
        <v>3904</v>
      </c>
      <c r="H1069" s="4">
        <v>9</v>
      </c>
      <c r="I1069" s="13" t="s">
        <v>3904</v>
      </c>
      <c r="J1069" s="22">
        <v>3925</v>
      </c>
      <c r="K1069" s="4">
        <v>3925</v>
      </c>
      <c r="L1069" s="13" t="s">
        <v>8063</v>
      </c>
      <c r="M1069" s="22">
        <v>235217000</v>
      </c>
      <c r="N1069" s="4" t="s">
        <v>8618</v>
      </c>
    </row>
    <row r="1070" spans="1:14" customFormat="1" x14ac:dyDescent="0.25">
      <c r="A1070" t="s">
        <v>1097</v>
      </c>
      <c r="B1070" s="22">
        <v>970</v>
      </c>
      <c r="C1070" t="s">
        <v>6595</v>
      </c>
      <c r="D1070" t="s">
        <v>6789</v>
      </c>
      <c r="E1070" s="8" t="s">
        <v>3922</v>
      </c>
      <c r="F1070" s="4">
        <v>9</v>
      </c>
      <c r="G1070" s="13" t="s">
        <v>3904</v>
      </c>
      <c r="H1070" s="4">
        <v>9</v>
      </c>
      <c r="I1070" s="13" t="s">
        <v>3904</v>
      </c>
      <c r="J1070" s="22">
        <v>3935</v>
      </c>
      <c r="K1070" s="4">
        <v>3935</v>
      </c>
      <c r="L1070" s="13" t="s">
        <v>8065</v>
      </c>
      <c r="M1070" s="22">
        <v>235217000</v>
      </c>
      <c r="N1070" s="4" t="s">
        <v>8620</v>
      </c>
    </row>
    <row r="1071" spans="1:14" customFormat="1" x14ac:dyDescent="0.25">
      <c r="A1071" t="s">
        <v>1098</v>
      </c>
      <c r="B1071" s="22">
        <v>970</v>
      </c>
      <c r="C1071" t="s">
        <v>6595</v>
      </c>
      <c r="D1071" t="s">
        <v>6789</v>
      </c>
      <c r="E1071" s="8" t="s">
        <v>3921</v>
      </c>
      <c r="F1071" s="4">
        <v>9</v>
      </c>
      <c r="G1071" s="13" t="s">
        <v>3904</v>
      </c>
      <c r="H1071" s="4">
        <v>9</v>
      </c>
      <c r="I1071" s="13" t="s">
        <v>3904</v>
      </c>
      <c r="J1071" s="22">
        <v>3935</v>
      </c>
      <c r="K1071" s="4">
        <v>3935</v>
      </c>
      <c r="L1071" s="13" t="s">
        <v>8065</v>
      </c>
      <c r="M1071" s="22">
        <v>235217000</v>
      </c>
      <c r="N1071" s="4" t="s">
        <v>8620</v>
      </c>
    </row>
    <row r="1072" spans="1:14" customFormat="1" x14ac:dyDescent="0.25">
      <c r="A1072" t="s">
        <v>1099</v>
      </c>
      <c r="B1072" s="22">
        <v>970</v>
      </c>
      <c r="C1072" t="s">
        <v>6595</v>
      </c>
      <c r="D1072" t="s">
        <v>6789</v>
      </c>
      <c r="E1072" s="8" t="s">
        <v>3920</v>
      </c>
      <c r="F1072" s="4">
        <v>9</v>
      </c>
      <c r="G1072" s="13" t="s">
        <v>3904</v>
      </c>
      <c r="H1072" s="4">
        <v>9</v>
      </c>
      <c r="I1072" s="13" t="s">
        <v>3904</v>
      </c>
      <c r="J1072" s="22">
        <v>3935</v>
      </c>
      <c r="K1072" s="4">
        <v>3935</v>
      </c>
      <c r="L1072" s="13" t="s">
        <v>8065</v>
      </c>
      <c r="M1072" s="22">
        <v>235217000</v>
      </c>
      <c r="N1072" s="4" t="s">
        <v>8620</v>
      </c>
    </row>
    <row r="1073" spans="1:14" customFormat="1" x14ac:dyDescent="0.25">
      <c r="A1073" t="s">
        <v>1100</v>
      </c>
      <c r="B1073" s="22">
        <v>970</v>
      </c>
      <c r="C1073" t="s">
        <v>6595</v>
      </c>
      <c r="D1073" t="s">
        <v>6789</v>
      </c>
      <c r="E1073" s="8" t="s">
        <v>3919</v>
      </c>
      <c r="F1073" s="4">
        <v>9</v>
      </c>
      <c r="G1073" s="13" t="s">
        <v>3904</v>
      </c>
      <c r="H1073" s="4">
        <v>9</v>
      </c>
      <c r="I1073" s="13" t="s">
        <v>3904</v>
      </c>
      <c r="J1073" s="22">
        <v>3935</v>
      </c>
      <c r="K1073" s="4">
        <v>3935</v>
      </c>
      <c r="L1073" s="13" t="s">
        <v>8065</v>
      </c>
      <c r="M1073" s="22">
        <v>235217000</v>
      </c>
      <c r="N1073" s="4" t="s">
        <v>8620</v>
      </c>
    </row>
    <row r="1074" spans="1:14" customFormat="1" x14ac:dyDescent="0.25">
      <c r="A1074" t="s">
        <v>1101</v>
      </c>
      <c r="B1074" s="22">
        <v>970</v>
      </c>
      <c r="C1074" t="s">
        <v>6595</v>
      </c>
      <c r="D1074" t="s">
        <v>6789</v>
      </c>
      <c r="E1074" s="8" t="s">
        <v>3918</v>
      </c>
      <c r="F1074" s="4">
        <v>9</v>
      </c>
      <c r="G1074" s="13" t="s">
        <v>3904</v>
      </c>
      <c r="H1074" s="4">
        <v>9</v>
      </c>
      <c r="I1074" s="13" t="s">
        <v>3904</v>
      </c>
      <c r="J1074" s="22">
        <v>3935</v>
      </c>
      <c r="K1074" s="4">
        <v>3935</v>
      </c>
      <c r="L1074" s="13" t="s">
        <v>8065</v>
      </c>
      <c r="M1074" s="22">
        <v>235217000</v>
      </c>
      <c r="N1074" s="4" t="s">
        <v>8620</v>
      </c>
    </row>
    <row r="1075" spans="1:14" customFormat="1" x14ac:dyDescent="0.25">
      <c r="A1075" t="s">
        <v>1102</v>
      </c>
      <c r="B1075" s="22">
        <v>970</v>
      </c>
      <c r="C1075" t="s">
        <v>6595</v>
      </c>
      <c r="D1075" t="s">
        <v>6789</v>
      </c>
      <c r="E1075" s="8" t="s">
        <v>3917</v>
      </c>
      <c r="F1075" s="4">
        <v>9</v>
      </c>
      <c r="G1075" s="13" t="s">
        <v>3904</v>
      </c>
      <c r="H1075" s="4">
        <v>9</v>
      </c>
      <c r="I1075" s="13" t="s">
        <v>3904</v>
      </c>
      <c r="J1075" s="22">
        <v>3935</v>
      </c>
      <c r="K1075" s="4">
        <v>3935</v>
      </c>
      <c r="L1075" s="13" t="s">
        <v>8065</v>
      </c>
      <c r="M1075" s="22">
        <v>235217000</v>
      </c>
      <c r="N1075" s="4" t="s">
        <v>8620</v>
      </c>
    </row>
    <row r="1076" spans="1:14" customFormat="1" x14ac:dyDescent="0.25">
      <c r="A1076" t="s">
        <v>1104</v>
      </c>
      <c r="B1076" s="22">
        <v>970</v>
      </c>
      <c r="C1076" t="s">
        <v>6595</v>
      </c>
      <c r="D1076" t="s">
        <v>6789</v>
      </c>
      <c r="E1076" s="8" t="s">
        <v>3915</v>
      </c>
      <c r="F1076" s="4">
        <v>9</v>
      </c>
      <c r="G1076" s="13" t="s">
        <v>3904</v>
      </c>
      <c r="H1076" s="4">
        <v>9</v>
      </c>
      <c r="I1076" s="13" t="s">
        <v>3904</v>
      </c>
      <c r="J1076" s="22">
        <v>3935</v>
      </c>
      <c r="K1076" s="4">
        <v>3935</v>
      </c>
      <c r="L1076" s="13" t="s">
        <v>8065</v>
      </c>
      <c r="M1076" s="22">
        <v>235217000</v>
      </c>
      <c r="N1076" s="4" t="s">
        <v>8620</v>
      </c>
    </row>
    <row r="1077" spans="1:14" customFormat="1" x14ac:dyDescent="0.25">
      <c r="A1077" t="s">
        <v>1105</v>
      </c>
      <c r="B1077" s="22">
        <v>970</v>
      </c>
      <c r="C1077" t="s">
        <v>6595</v>
      </c>
      <c r="D1077" t="s">
        <v>6789</v>
      </c>
      <c r="E1077" s="8" t="s">
        <v>3914</v>
      </c>
      <c r="F1077" s="4">
        <v>9</v>
      </c>
      <c r="G1077" s="13" t="s">
        <v>3904</v>
      </c>
      <c r="H1077" s="4">
        <v>9</v>
      </c>
      <c r="I1077" s="13" t="s">
        <v>3904</v>
      </c>
      <c r="J1077" s="22">
        <v>3935</v>
      </c>
      <c r="K1077" s="4">
        <v>3935</v>
      </c>
      <c r="L1077" s="13" t="s">
        <v>8065</v>
      </c>
      <c r="M1077" s="22">
        <v>235217000</v>
      </c>
      <c r="N1077" s="4" t="s">
        <v>8620</v>
      </c>
    </row>
    <row r="1078" spans="1:14" customFormat="1" x14ac:dyDescent="0.25">
      <c r="A1078" t="s">
        <v>1120</v>
      </c>
      <c r="B1078" s="22">
        <v>971</v>
      </c>
      <c r="C1078" t="s">
        <v>6596</v>
      </c>
      <c r="D1078" t="s">
        <v>6790</v>
      </c>
      <c r="E1078" s="8">
        <v>99</v>
      </c>
      <c r="F1078" s="4" t="s">
        <v>3911</v>
      </c>
      <c r="G1078" s="13" t="s">
        <v>3910</v>
      </c>
      <c r="H1078" s="4">
        <v>9</v>
      </c>
      <c r="I1078" s="13" t="s">
        <v>3904</v>
      </c>
      <c r="J1078" s="22">
        <v>3825</v>
      </c>
      <c r="K1078" s="4">
        <v>3825</v>
      </c>
      <c r="L1078" s="13" t="s">
        <v>8053</v>
      </c>
      <c r="M1078" s="22">
        <v>235218000</v>
      </c>
      <c r="N1078" s="4" t="s">
        <v>8625</v>
      </c>
    </row>
    <row r="1079" spans="1:14" customFormat="1" x14ac:dyDescent="0.25">
      <c r="A1079" t="s">
        <v>1121</v>
      </c>
      <c r="B1079" s="22">
        <v>971</v>
      </c>
      <c r="C1079" t="s">
        <v>6596</v>
      </c>
      <c r="D1079" t="s">
        <v>6790</v>
      </c>
      <c r="E1079" s="8">
        <v>99</v>
      </c>
      <c r="F1079" s="4" t="s">
        <v>3909</v>
      </c>
      <c r="G1079" s="13" t="s">
        <v>3908</v>
      </c>
      <c r="H1079" s="4">
        <v>9</v>
      </c>
      <c r="I1079" s="13" t="s">
        <v>3904</v>
      </c>
      <c r="J1079" s="22">
        <v>3825</v>
      </c>
      <c r="K1079" s="4">
        <v>3825</v>
      </c>
      <c r="L1079" s="13" t="s">
        <v>8053</v>
      </c>
      <c r="M1079" s="22">
        <v>235218000</v>
      </c>
      <c r="N1079" s="4" t="s">
        <v>8625</v>
      </c>
    </row>
    <row r="1080" spans="1:14" customFormat="1" x14ac:dyDescent="0.25">
      <c r="A1080" t="s">
        <v>1122</v>
      </c>
      <c r="B1080" s="22">
        <v>971</v>
      </c>
      <c r="C1080" t="s">
        <v>6596</v>
      </c>
      <c r="D1080" t="s">
        <v>6790</v>
      </c>
      <c r="E1080" s="8">
        <v>99</v>
      </c>
      <c r="F1080" s="4">
        <v>4</v>
      </c>
      <c r="G1080" s="13" t="s">
        <v>3907</v>
      </c>
      <c r="H1080" s="4">
        <v>9</v>
      </c>
      <c r="I1080" s="13" t="s">
        <v>3904</v>
      </c>
      <c r="J1080" s="22">
        <v>3825</v>
      </c>
      <c r="K1080" s="4">
        <v>3825</v>
      </c>
      <c r="L1080" s="13" t="s">
        <v>8053</v>
      </c>
      <c r="M1080" s="22">
        <v>235218000</v>
      </c>
      <c r="N1080" s="4" t="s">
        <v>8625</v>
      </c>
    </row>
    <row r="1081" spans="1:14" customFormat="1" x14ac:dyDescent="0.25">
      <c r="A1081" t="s">
        <v>1123</v>
      </c>
      <c r="B1081" s="22">
        <v>971</v>
      </c>
      <c r="C1081" t="s">
        <v>6596</v>
      </c>
      <c r="D1081" t="s">
        <v>6790</v>
      </c>
      <c r="E1081" s="8">
        <v>99</v>
      </c>
      <c r="F1081" s="4">
        <v>7</v>
      </c>
      <c r="G1081" s="13" t="s">
        <v>3906</v>
      </c>
      <c r="H1081" s="4">
        <v>9</v>
      </c>
      <c r="I1081" s="13" t="s">
        <v>3904</v>
      </c>
      <c r="J1081" s="22">
        <v>3825</v>
      </c>
      <c r="K1081" s="4">
        <v>3825</v>
      </c>
      <c r="L1081" s="13" t="s">
        <v>8053</v>
      </c>
      <c r="M1081" s="22">
        <v>235218000</v>
      </c>
      <c r="N1081" s="4" t="s">
        <v>8625</v>
      </c>
    </row>
    <row r="1082" spans="1:14" customFormat="1" x14ac:dyDescent="0.25">
      <c r="A1082" t="s">
        <v>1117</v>
      </c>
      <c r="B1082" s="22">
        <v>971</v>
      </c>
      <c r="C1082" t="s">
        <v>6596</v>
      </c>
      <c r="D1082" t="s">
        <v>6790</v>
      </c>
      <c r="E1082" s="8" t="s">
        <v>3916</v>
      </c>
      <c r="F1082" s="4">
        <v>9</v>
      </c>
      <c r="G1082" s="13" t="s">
        <v>3904</v>
      </c>
      <c r="H1082" s="4">
        <v>9</v>
      </c>
      <c r="I1082" s="13" t="s">
        <v>3904</v>
      </c>
      <c r="J1082" s="22">
        <v>3835</v>
      </c>
      <c r="K1082" s="4">
        <v>3835</v>
      </c>
      <c r="L1082" s="13" t="s">
        <v>8055</v>
      </c>
      <c r="M1082" s="22">
        <v>235218000</v>
      </c>
      <c r="N1082" s="4" t="s">
        <v>8626</v>
      </c>
    </row>
    <row r="1083" spans="1:14" customFormat="1" x14ac:dyDescent="0.25">
      <c r="A1083" t="s">
        <v>1124</v>
      </c>
      <c r="B1083" s="22">
        <v>971</v>
      </c>
      <c r="C1083" t="s">
        <v>6596</v>
      </c>
      <c r="D1083" t="s">
        <v>6790</v>
      </c>
      <c r="E1083" s="8">
        <v>99</v>
      </c>
      <c r="F1083" s="4">
        <v>9</v>
      </c>
      <c r="G1083" s="13" t="s">
        <v>3904</v>
      </c>
      <c r="H1083" s="4">
        <v>9</v>
      </c>
      <c r="I1083" s="13" t="s">
        <v>3904</v>
      </c>
      <c r="J1083" s="22">
        <v>3925</v>
      </c>
      <c r="K1083" s="4">
        <v>3925</v>
      </c>
      <c r="L1083" s="13" t="s">
        <v>8063</v>
      </c>
      <c r="M1083" s="22">
        <v>235218000</v>
      </c>
      <c r="N1083" s="4" t="s">
        <v>8627</v>
      </c>
    </row>
    <row r="1084" spans="1:14" customFormat="1" x14ac:dyDescent="0.25">
      <c r="A1084" t="s">
        <v>1111</v>
      </c>
      <c r="B1084" s="22">
        <v>971</v>
      </c>
      <c r="C1084" t="s">
        <v>6596</v>
      </c>
      <c r="D1084" t="s">
        <v>6790</v>
      </c>
      <c r="E1084" s="8" t="s">
        <v>3922</v>
      </c>
      <c r="F1084" s="4">
        <v>9</v>
      </c>
      <c r="G1084" s="13" t="s">
        <v>3904</v>
      </c>
      <c r="H1084" s="4">
        <v>9</v>
      </c>
      <c r="I1084" s="13" t="s">
        <v>3904</v>
      </c>
      <c r="J1084" s="22">
        <v>3935</v>
      </c>
      <c r="K1084" s="4">
        <v>3935</v>
      </c>
      <c r="L1084" s="13" t="s">
        <v>8065</v>
      </c>
      <c r="M1084" s="22">
        <v>235218000</v>
      </c>
      <c r="N1084" s="4" t="s">
        <v>8628</v>
      </c>
    </row>
    <row r="1085" spans="1:14" customFormat="1" x14ac:dyDescent="0.25">
      <c r="A1085" t="s">
        <v>1112</v>
      </c>
      <c r="B1085" s="22">
        <v>971</v>
      </c>
      <c r="C1085" t="s">
        <v>6596</v>
      </c>
      <c r="D1085" t="s">
        <v>6790</v>
      </c>
      <c r="E1085" s="8" t="s">
        <v>3921</v>
      </c>
      <c r="F1085" s="4">
        <v>9</v>
      </c>
      <c r="G1085" s="13" t="s">
        <v>3904</v>
      </c>
      <c r="H1085" s="4">
        <v>9</v>
      </c>
      <c r="I1085" s="13" t="s">
        <v>3904</v>
      </c>
      <c r="J1085" s="22">
        <v>3935</v>
      </c>
      <c r="K1085" s="4">
        <v>3935</v>
      </c>
      <c r="L1085" s="13" t="s">
        <v>8065</v>
      </c>
      <c r="M1085" s="22">
        <v>235218000</v>
      </c>
      <c r="N1085" s="4" t="s">
        <v>8628</v>
      </c>
    </row>
    <row r="1086" spans="1:14" customFormat="1" x14ac:dyDescent="0.25">
      <c r="A1086" t="s">
        <v>1113</v>
      </c>
      <c r="B1086" s="22">
        <v>971</v>
      </c>
      <c r="C1086" t="s">
        <v>6596</v>
      </c>
      <c r="D1086" t="s">
        <v>6790</v>
      </c>
      <c r="E1086" s="8" t="s">
        <v>3920</v>
      </c>
      <c r="F1086" s="4">
        <v>9</v>
      </c>
      <c r="G1086" s="13" t="s">
        <v>3904</v>
      </c>
      <c r="H1086" s="4">
        <v>9</v>
      </c>
      <c r="I1086" s="13" t="s">
        <v>3904</v>
      </c>
      <c r="J1086" s="22">
        <v>3935</v>
      </c>
      <c r="K1086" s="4">
        <v>3935</v>
      </c>
      <c r="L1086" s="13" t="s">
        <v>8065</v>
      </c>
      <c r="M1086" s="22">
        <v>235218000</v>
      </c>
      <c r="N1086" s="4" t="s">
        <v>8628</v>
      </c>
    </row>
    <row r="1087" spans="1:14" customFormat="1" x14ac:dyDescent="0.25">
      <c r="A1087" t="s">
        <v>1114</v>
      </c>
      <c r="B1087" s="22">
        <v>971</v>
      </c>
      <c r="C1087" t="s">
        <v>6596</v>
      </c>
      <c r="D1087" t="s">
        <v>6790</v>
      </c>
      <c r="E1087" s="8" t="s">
        <v>3919</v>
      </c>
      <c r="F1087" s="4">
        <v>9</v>
      </c>
      <c r="G1087" s="13" t="s">
        <v>3904</v>
      </c>
      <c r="H1087" s="4">
        <v>9</v>
      </c>
      <c r="I1087" s="13" t="s">
        <v>3904</v>
      </c>
      <c r="J1087" s="22">
        <v>3935</v>
      </c>
      <c r="K1087" s="4">
        <v>3935</v>
      </c>
      <c r="L1087" s="13" t="s">
        <v>8065</v>
      </c>
      <c r="M1087" s="22">
        <v>235218000</v>
      </c>
      <c r="N1087" s="4" t="s">
        <v>8628</v>
      </c>
    </row>
    <row r="1088" spans="1:14" customFormat="1" x14ac:dyDescent="0.25">
      <c r="A1088" t="s">
        <v>1115</v>
      </c>
      <c r="B1088" s="22">
        <v>971</v>
      </c>
      <c r="C1088" t="s">
        <v>6596</v>
      </c>
      <c r="D1088" t="s">
        <v>6790</v>
      </c>
      <c r="E1088" s="8" t="s">
        <v>3918</v>
      </c>
      <c r="F1088" s="4">
        <v>9</v>
      </c>
      <c r="G1088" s="13" t="s">
        <v>3904</v>
      </c>
      <c r="H1088" s="4">
        <v>9</v>
      </c>
      <c r="I1088" s="13" t="s">
        <v>3904</v>
      </c>
      <c r="J1088" s="22">
        <v>3935</v>
      </c>
      <c r="K1088" s="4">
        <v>3935</v>
      </c>
      <c r="L1088" s="13" t="s">
        <v>8065</v>
      </c>
      <c r="M1088" s="22">
        <v>235218000</v>
      </c>
      <c r="N1088" s="4" t="s">
        <v>8628</v>
      </c>
    </row>
    <row r="1089" spans="1:14" customFormat="1" x14ac:dyDescent="0.25">
      <c r="A1089" t="s">
        <v>1116</v>
      </c>
      <c r="B1089" s="22">
        <v>971</v>
      </c>
      <c r="C1089" t="s">
        <v>6596</v>
      </c>
      <c r="D1089" t="s">
        <v>6790</v>
      </c>
      <c r="E1089" s="8" t="s">
        <v>3917</v>
      </c>
      <c r="F1089" s="4">
        <v>9</v>
      </c>
      <c r="G1089" s="13" t="s">
        <v>3904</v>
      </c>
      <c r="H1089" s="4">
        <v>9</v>
      </c>
      <c r="I1089" s="13" t="s">
        <v>3904</v>
      </c>
      <c r="J1089" s="22">
        <v>3935</v>
      </c>
      <c r="K1089" s="4">
        <v>3935</v>
      </c>
      <c r="L1089" s="13" t="s">
        <v>8065</v>
      </c>
      <c r="M1089" s="22">
        <v>235218000</v>
      </c>
      <c r="N1089" s="4" t="s">
        <v>8628</v>
      </c>
    </row>
    <row r="1090" spans="1:14" customFormat="1" x14ac:dyDescent="0.25">
      <c r="A1090" t="s">
        <v>1118</v>
      </c>
      <c r="B1090" s="22">
        <v>971</v>
      </c>
      <c r="C1090" t="s">
        <v>6596</v>
      </c>
      <c r="D1090" t="s">
        <v>6790</v>
      </c>
      <c r="E1090" s="8" t="s">
        <v>3915</v>
      </c>
      <c r="F1090" s="4">
        <v>9</v>
      </c>
      <c r="G1090" s="13" t="s">
        <v>3904</v>
      </c>
      <c r="H1090" s="4">
        <v>9</v>
      </c>
      <c r="I1090" s="13" t="s">
        <v>3904</v>
      </c>
      <c r="J1090" s="22">
        <v>3935</v>
      </c>
      <c r="K1090" s="4">
        <v>3935</v>
      </c>
      <c r="L1090" s="13" t="s">
        <v>8065</v>
      </c>
      <c r="M1090" s="22">
        <v>235218000</v>
      </c>
      <c r="N1090" s="4" t="s">
        <v>8628</v>
      </c>
    </row>
    <row r="1091" spans="1:14" customFormat="1" x14ac:dyDescent="0.25">
      <c r="A1091" t="s">
        <v>1119</v>
      </c>
      <c r="B1091" s="22">
        <v>971</v>
      </c>
      <c r="C1091" t="s">
        <v>6596</v>
      </c>
      <c r="D1091" t="s">
        <v>6790</v>
      </c>
      <c r="E1091" s="8" t="s">
        <v>3914</v>
      </c>
      <c r="F1091" s="4">
        <v>9</v>
      </c>
      <c r="G1091" s="13" t="s">
        <v>3904</v>
      </c>
      <c r="H1091" s="4">
        <v>9</v>
      </c>
      <c r="I1091" s="13" t="s">
        <v>3904</v>
      </c>
      <c r="J1091" s="22">
        <v>3935</v>
      </c>
      <c r="K1091" s="4">
        <v>3935</v>
      </c>
      <c r="L1091" s="13" t="s">
        <v>8065</v>
      </c>
      <c r="M1091" s="22">
        <v>235218000</v>
      </c>
      <c r="N1091" s="4" t="s">
        <v>8628</v>
      </c>
    </row>
    <row r="1092" spans="1:14" customFormat="1" x14ac:dyDescent="0.25">
      <c r="A1092" t="s">
        <v>1125</v>
      </c>
      <c r="B1092" s="22">
        <v>977</v>
      </c>
      <c r="C1092" t="s">
        <v>3925</v>
      </c>
      <c r="D1092" t="s">
        <v>6791</v>
      </c>
      <c r="E1092" s="8">
        <v>99</v>
      </c>
      <c r="F1092" s="4">
        <v>9</v>
      </c>
      <c r="G1092" s="13" t="s">
        <v>3904</v>
      </c>
      <c r="H1092" s="4">
        <v>9</v>
      </c>
      <c r="I1092" s="13" t="s">
        <v>3904</v>
      </c>
      <c r="J1092" s="22">
        <v>3935</v>
      </c>
      <c r="K1092" s="4">
        <v>3935</v>
      </c>
      <c r="L1092" s="13" t="s">
        <v>8065</v>
      </c>
      <c r="M1092" s="22">
        <v>235236000</v>
      </c>
      <c r="N1092" s="4" t="s">
        <v>8630</v>
      </c>
    </row>
    <row r="1093" spans="1:14" customFormat="1" x14ac:dyDescent="0.25">
      <c r="A1093" t="s">
        <v>1132</v>
      </c>
      <c r="B1093" s="22">
        <v>981</v>
      </c>
      <c r="C1093" t="s">
        <v>6617</v>
      </c>
      <c r="D1093" t="s">
        <v>6792</v>
      </c>
      <c r="E1093" s="8" t="s">
        <v>3916</v>
      </c>
      <c r="F1093" s="4">
        <v>9</v>
      </c>
      <c r="G1093" s="13" t="s">
        <v>3904</v>
      </c>
      <c r="H1093" s="4">
        <v>9</v>
      </c>
      <c r="I1093" s="13" t="s">
        <v>3904</v>
      </c>
      <c r="J1093" s="22">
        <v>3825</v>
      </c>
      <c r="K1093" s="4">
        <v>3825</v>
      </c>
      <c r="L1093" s="13" t="s">
        <v>8053</v>
      </c>
      <c r="M1093" s="22">
        <v>235226000</v>
      </c>
      <c r="N1093" s="4" t="s">
        <v>8631</v>
      </c>
    </row>
    <row r="1094" spans="1:14" customFormat="1" x14ac:dyDescent="0.25">
      <c r="A1094" t="s">
        <v>1135</v>
      </c>
      <c r="B1094" s="22">
        <v>981</v>
      </c>
      <c r="C1094" t="s">
        <v>6617</v>
      </c>
      <c r="D1094" t="s">
        <v>6792</v>
      </c>
      <c r="E1094" s="8">
        <v>99</v>
      </c>
      <c r="F1094" s="4" t="s">
        <v>3911</v>
      </c>
      <c r="G1094" s="13" t="s">
        <v>3910</v>
      </c>
      <c r="H1094" s="4">
        <v>9</v>
      </c>
      <c r="I1094" s="13" t="s">
        <v>3904</v>
      </c>
      <c r="J1094" s="22">
        <v>3825</v>
      </c>
      <c r="K1094" s="4">
        <v>3825</v>
      </c>
      <c r="L1094" s="13" t="s">
        <v>8053</v>
      </c>
      <c r="M1094" s="22">
        <v>235226000</v>
      </c>
      <c r="N1094" s="4" t="s">
        <v>8631</v>
      </c>
    </row>
    <row r="1095" spans="1:14" customFormat="1" x14ac:dyDescent="0.25">
      <c r="A1095" t="s">
        <v>1136</v>
      </c>
      <c r="B1095" s="22">
        <v>981</v>
      </c>
      <c r="C1095" t="s">
        <v>6617</v>
      </c>
      <c r="D1095" t="s">
        <v>6792</v>
      </c>
      <c r="E1095" s="8">
        <v>99</v>
      </c>
      <c r="F1095" s="4" t="s">
        <v>3909</v>
      </c>
      <c r="G1095" s="13" t="s">
        <v>3908</v>
      </c>
      <c r="H1095" s="4">
        <v>9</v>
      </c>
      <c r="I1095" s="13" t="s">
        <v>3904</v>
      </c>
      <c r="J1095" s="22">
        <v>3825</v>
      </c>
      <c r="K1095" s="4">
        <v>3825</v>
      </c>
      <c r="L1095" s="13" t="s">
        <v>8053</v>
      </c>
      <c r="M1095" s="22">
        <v>235226000</v>
      </c>
      <c r="N1095" s="4" t="s">
        <v>8631</v>
      </c>
    </row>
    <row r="1096" spans="1:14" customFormat="1" x14ac:dyDescent="0.25">
      <c r="A1096" t="s">
        <v>1137</v>
      </c>
      <c r="B1096" s="22">
        <v>981</v>
      </c>
      <c r="C1096" t="s">
        <v>6617</v>
      </c>
      <c r="D1096" t="s">
        <v>6792</v>
      </c>
      <c r="E1096" s="8">
        <v>99</v>
      </c>
      <c r="F1096" s="4">
        <v>4</v>
      </c>
      <c r="G1096" s="13" t="s">
        <v>3907</v>
      </c>
      <c r="H1096" s="4">
        <v>9</v>
      </c>
      <c r="I1096" s="13" t="s">
        <v>3904</v>
      </c>
      <c r="J1096" s="22">
        <v>3825</v>
      </c>
      <c r="K1096" s="4">
        <v>3825</v>
      </c>
      <c r="L1096" s="13" t="s">
        <v>8053</v>
      </c>
      <c r="M1096" s="22">
        <v>235226000</v>
      </c>
      <c r="N1096" s="4" t="s">
        <v>8631</v>
      </c>
    </row>
    <row r="1097" spans="1:14" customFormat="1" x14ac:dyDescent="0.25">
      <c r="A1097" t="s">
        <v>1138</v>
      </c>
      <c r="B1097" s="22">
        <v>981</v>
      </c>
      <c r="C1097" t="s">
        <v>6617</v>
      </c>
      <c r="D1097" t="s">
        <v>6792</v>
      </c>
      <c r="E1097" s="8">
        <v>99</v>
      </c>
      <c r="F1097" s="4">
        <v>7</v>
      </c>
      <c r="G1097" s="13" t="s">
        <v>3906</v>
      </c>
      <c r="H1097" s="4">
        <v>9</v>
      </c>
      <c r="I1097" s="13" t="s">
        <v>3904</v>
      </c>
      <c r="J1097" s="22">
        <v>3825</v>
      </c>
      <c r="K1097" s="4">
        <v>3825</v>
      </c>
      <c r="L1097" s="13" t="s">
        <v>8053</v>
      </c>
      <c r="M1097" s="22">
        <v>235226000</v>
      </c>
      <c r="N1097" s="4" t="s">
        <v>8631</v>
      </c>
    </row>
    <row r="1098" spans="1:14" customFormat="1" x14ac:dyDescent="0.25">
      <c r="A1098" t="s">
        <v>1126</v>
      </c>
      <c r="B1098" s="22">
        <v>981</v>
      </c>
      <c r="C1098" t="s">
        <v>6617</v>
      </c>
      <c r="D1098" t="s">
        <v>6792</v>
      </c>
      <c r="E1098" s="8" t="s">
        <v>3922</v>
      </c>
      <c r="F1098" s="4">
        <v>9</v>
      </c>
      <c r="G1098" s="13" t="s">
        <v>3904</v>
      </c>
      <c r="H1098" s="4">
        <v>9</v>
      </c>
      <c r="I1098" s="13" t="s">
        <v>3904</v>
      </c>
      <c r="J1098" s="22">
        <v>3925</v>
      </c>
      <c r="K1098" s="4">
        <v>3925</v>
      </c>
      <c r="L1098" s="13" t="s">
        <v>8063</v>
      </c>
      <c r="M1098" s="22">
        <v>235226000</v>
      </c>
      <c r="N1098" s="4" t="s">
        <v>8632</v>
      </c>
    </row>
    <row r="1099" spans="1:14" customFormat="1" x14ac:dyDescent="0.25">
      <c r="A1099" t="s">
        <v>1127</v>
      </c>
      <c r="B1099" s="22">
        <v>981</v>
      </c>
      <c r="C1099" t="s">
        <v>6617</v>
      </c>
      <c r="D1099" t="s">
        <v>6792</v>
      </c>
      <c r="E1099" s="8" t="s">
        <v>3921</v>
      </c>
      <c r="F1099" s="4">
        <v>9</v>
      </c>
      <c r="G1099" s="13" t="s">
        <v>3904</v>
      </c>
      <c r="H1099" s="4">
        <v>9</v>
      </c>
      <c r="I1099" s="13" t="s">
        <v>3904</v>
      </c>
      <c r="J1099" s="22">
        <v>3925</v>
      </c>
      <c r="K1099" s="4">
        <v>3925</v>
      </c>
      <c r="L1099" s="13" t="s">
        <v>8063</v>
      </c>
      <c r="M1099" s="22">
        <v>235226000</v>
      </c>
      <c r="N1099" s="4" t="s">
        <v>8632</v>
      </c>
    </row>
    <row r="1100" spans="1:14" customFormat="1" x14ac:dyDescent="0.25">
      <c r="A1100" t="s">
        <v>1128</v>
      </c>
      <c r="B1100" s="22">
        <v>981</v>
      </c>
      <c r="C1100" t="s">
        <v>6617</v>
      </c>
      <c r="D1100" t="s">
        <v>6792</v>
      </c>
      <c r="E1100" s="8" t="s">
        <v>3920</v>
      </c>
      <c r="F1100" s="4">
        <v>9</v>
      </c>
      <c r="G1100" s="13" t="s">
        <v>3904</v>
      </c>
      <c r="H1100" s="4">
        <v>9</v>
      </c>
      <c r="I1100" s="13" t="s">
        <v>3904</v>
      </c>
      <c r="J1100" s="22">
        <v>3925</v>
      </c>
      <c r="K1100" s="4">
        <v>3925</v>
      </c>
      <c r="L1100" s="13" t="s">
        <v>8063</v>
      </c>
      <c r="M1100" s="22">
        <v>235226000</v>
      </c>
      <c r="N1100" s="4" t="s">
        <v>8632</v>
      </c>
    </row>
    <row r="1101" spans="1:14" customFormat="1" x14ac:dyDescent="0.25">
      <c r="A1101" t="s">
        <v>1129</v>
      </c>
      <c r="B1101" s="22">
        <v>981</v>
      </c>
      <c r="C1101" t="s">
        <v>6617</v>
      </c>
      <c r="D1101" t="s">
        <v>6792</v>
      </c>
      <c r="E1101" s="8" t="s">
        <v>3919</v>
      </c>
      <c r="F1101" s="4">
        <v>9</v>
      </c>
      <c r="G1101" s="13" t="s">
        <v>3904</v>
      </c>
      <c r="H1101" s="4">
        <v>9</v>
      </c>
      <c r="I1101" s="13" t="s">
        <v>3904</v>
      </c>
      <c r="J1101" s="22">
        <v>3925</v>
      </c>
      <c r="K1101" s="4">
        <v>3925</v>
      </c>
      <c r="L1101" s="13" t="s">
        <v>8063</v>
      </c>
      <c r="M1101" s="22">
        <v>235226000</v>
      </c>
      <c r="N1101" s="4" t="s">
        <v>8632</v>
      </c>
    </row>
    <row r="1102" spans="1:14" customFormat="1" x14ac:dyDescent="0.25">
      <c r="A1102" t="s">
        <v>1130</v>
      </c>
      <c r="B1102" s="22">
        <v>981</v>
      </c>
      <c r="C1102" t="s">
        <v>6617</v>
      </c>
      <c r="D1102" t="s">
        <v>6792</v>
      </c>
      <c r="E1102" s="8" t="s">
        <v>3918</v>
      </c>
      <c r="F1102" s="4">
        <v>9</v>
      </c>
      <c r="G1102" s="13" t="s">
        <v>3904</v>
      </c>
      <c r="H1102" s="4">
        <v>9</v>
      </c>
      <c r="I1102" s="13" t="s">
        <v>3904</v>
      </c>
      <c r="J1102" s="22">
        <v>3925</v>
      </c>
      <c r="K1102" s="4">
        <v>3925</v>
      </c>
      <c r="L1102" s="13" t="s">
        <v>8063</v>
      </c>
      <c r="M1102" s="22">
        <v>235226000</v>
      </c>
      <c r="N1102" s="4" t="s">
        <v>8632</v>
      </c>
    </row>
    <row r="1103" spans="1:14" customFormat="1" x14ac:dyDescent="0.25">
      <c r="A1103" t="s">
        <v>1131</v>
      </c>
      <c r="B1103" s="22">
        <v>981</v>
      </c>
      <c r="C1103" t="s">
        <v>6617</v>
      </c>
      <c r="D1103" t="s">
        <v>6792</v>
      </c>
      <c r="E1103" s="8" t="s">
        <v>3917</v>
      </c>
      <c r="F1103" s="4">
        <v>9</v>
      </c>
      <c r="G1103" s="13" t="s">
        <v>3904</v>
      </c>
      <c r="H1103" s="4">
        <v>9</v>
      </c>
      <c r="I1103" s="13" t="s">
        <v>3904</v>
      </c>
      <c r="J1103" s="22">
        <v>3925</v>
      </c>
      <c r="K1103" s="4">
        <v>3925</v>
      </c>
      <c r="L1103" s="13" t="s">
        <v>8063</v>
      </c>
      <c r="M1103" s="22">
        <v>235226000</v>
      </c>
      <c r="N1103" s="4" t="s">
        <v>8632</v>
      </c>
    </row>
    <row r="1104" spans="1:14" customFormat="1" x14ac:dyDescent="0.25">
      <c r="A1104" t="s">
        <v>1133</v>
      </c>
      <c r="B1104" s="22">
        <v>981</v>
      </c>
      <c r="C1104" t="s">
        <v>6617</v>
      </c>
      <c r="D1104" t="s">
        <v>6792</v>
      </c>
      <c r="E1104" s="8" t="s">
        <v>3915</v>
      </c>
      <c r="F1104" s="4">
        <v>9</v>
      </c>
      <c r="G1104" s="13" t="s">
        <v>3904</v>
      </c>
      <c r="H1104" s="4">
        <v>9</v>
      </c>
      <c r="I1104" s="13" t="s">
        <v>3904</v>
      </c>
      <c r="J1104" s="22">
        <v>3925</v>
      </c>
      <c r="K1104" s="4">
        <v>3925</v>
      </c>
      <c r="L1104" s="13" t="s">
        <v>8063</v>
      </c>
      <c r="M1104" s="22">
        <v>235226000</v>
      </c>
      <c r="N1104" s="4" t="s">
        <v>8632</v>
      </c>
    </row>
    <row r="1105" spans="1:14" customFormat="1" x14ac:dyDescent="0.25">
      <c r="A1105" t="s">
        <v>1134</v>
      </c>
      <c r="B1105" s="22">
        <v>981</v>
      </c>
      <c r="C1105" t="s">
        <v>6617</v>
      </c>
      <c r="D1105" t="s">
        <v>6792</v>
      </c>
      <c r="E1105" s="8" t="s">
        <v>3914</v>
      </c>
      <c r="F1105" s="4">
        <v>9</v>
      </c>
      <c r="G1105" s="13" t="s">
        <v>3904</v>
      </c>
      <c r="H1105" s="4">
        <v>9</v>
      </c>
      <c r="I1105" s="13" t="s">
        <v>3904</v>
      </c>
      <c r="J1105" s="22">
        <v>3925</v>
      </c>
      <c r="K1105" s="4">
        <v>3925</v>
      </c>
      <c r="L1105" s="13" t="s">
        <v>8063</v>
      </c>
      <c r="M1105" s="22">
        <v>235226000</v>
      </c>
      <c r="N1105" s="4" t="s">
        <v>8632</v>
      </c>
    </row>
    <row r="1106" spans="1:14" customFormat="1" x14ac:dyDescent="0.25">
      <c r="A1106" t="s">
        <v>1139</v>
      </c>
      <c r="B1106" s="22">
        <v>981</v>
      </c>
      <c r="C1106" t="s">
        <v>6617</v>
      </c>
      <c r="D1106" t="s">
        <v>6792</v>
      </c>
      <c r="E1106" s="8">
        <v>99</v>
      </c>
      <c r="F1106" s="4">
        <v>9</v>
      </c>
      <c r="G1106" s="13" t="s">
        <v>3904</v>
      </c>
      <c r="H1106" s="4">
        <v>9</v>
      </c>
      <c r="I1106" s="13" t="s">
        <v>3904</v>
      </c>
      <c r="J1106" s="22">
        <v>3925</v>
      </c>
      <c r="K1106" s="4">
        <v>3925</v>
      </c>
      <c r="L1106" s="13" t="s">
        <v>8063</v>
      </c>
      <c r="M1106" s="22">
        <v>235226000</v>
      </c>
      <c r="N1106" s="4" t="s">
        <v>8632</v>
      </c>
    </row>
    <row r="1107" spans="1:14" customFormat="1" x14ac:dyDescent="0.25">
      <c r="A1107" t="s">
        <v>1146</v>
      </c>
      <c r="B1107" s="22">
        <v>983</v>
      </c>
      <c r="C1107" t="s">
        <v>6618</v>
      </c>
      <c r="D1107" t="s">
        <v>6793</v>
      </c>
      <c r="E1107" s="8" t="s">
        <v>3916</v>
      </c>
      <c r="F1107" s="4">
        <v>9</v>
      </c>
      <c r="G1107" s="13" t="s">
        <v>3904</v>
      </c>
      <c r="H1107" s="4">
        <v>9</v>
      </c>
      <c r="I1107" s="13" t="s">
        <v>3904</v>
      </c>
      <c r="J1107" s="22">
        <v>3825</v>
      </c>
      <c r="K1107" s="4">
        <v>3825</v>
      </c>
      <c r="L1107" s="13" t="s">
        <v>8053</v>
      </c>
      <c r="M1107" s="22">
        <v>235226000</v>
      </c>
      <c r="N1107" s="4" t="s">
        <v>8631</v>
      </c>
    </row>
    <row r="1108" spans="1:14" customFormat="1" x14ac:dyDescent="0.25">
      <c r="A1108" t="s">
        <v>1149</v>
      </c>
      <c r="B1108" s="22">
        <v>983</v>
      </c>
      <c r="C1108" t="s">
        <v>6618</v>
      </c>
      <c r="D1108" t="s">
        <v>6793</v>
      </c>
      <c r="E1108" s="8">
        <v>99</v>
      </c>
      <c r="F1108" s="4" t="s">
        <v>3911</v>
      </c>
      <c r="G1108" s="13" t="s">
        <v>3910</v>
      </c>
      <c r="H1108" s="4">
        <v>9</v>
      </c>
      <c r="I1108" s="13" t="s">
        <v>3904</v>
      </c>
      <c r="J1108" s="22">
        <v>3825</v>
      </c>
      <c r="K1108" s="4">
        <v>3825</v>
      </c>
      <c r="L1108" s="13" t="s">
        <v>8053</v>
      </c>
      <c r="M1108" s="22">
        <v>235226000</v>
      </c>
      <c r="N1108" s="4" t="s">
        <v>8631</v>
      </c>
    </row>
    <row r="1109" spans="1:14" customFormat="1" x14ac:dyDescent="0.25">
      <c r="A1109" t="s">
        <v>1150</v>
      </c>
      <c r="B1109" s="22">
        <v>983</v>
      </c>
      <c r="C1109" t="s">
        <v>6618</v>
      </c>
      <c r="D1109" t="s">
        <v>6793</v>
      </c>
      <c r="E1109" s="8">
        <v>99</v>
      </c>
      <c r="F1109" s="4" t="s">
        <v>3909</v>
      </c>
      <c r="G1109" s="13" t="s">
        <v>3908</v>
      </c>
      <c r="H1109" s="4">
        <v>9</v>
      </c>
      <c r="I1109" s="13" t="s">
        <v>3904</v>
      </c>
      <c r="J1109" s="22">
        <v>3825</v>
      </c>
      <c r="K1109" s="4">
        <v>3825</v>
      </c>
      <c r="L1109" s="13" t="s">
        <v>8053</v>
      </c>
      <c r="M1109" s="22">
        <v>235226000</v>
      </c>
      <c r="N1109" s="4" t="s">
        <v>8631</v>
      </c>
    </row>
    <row r="1110" spans="1:14" customFormat="1" x14ac:dyDescent="0.25">
      <c r="A1110" t="s">
        <v>1151</v>
      </c>
      <c r="B1110" s="22">
        <v>983</v>
      </c>
      <c r="C1110" t="s">
        <v>6618</v>
      </c>
      <c r="D1110" t="s">
        <v>6793</v>
      </c>
      <c r="E1110" s="8">
        <v>99</v>
      </c>
      <c r="F1110" s="4">
        <v>4</v>
      </c>
      <c r="G1110" s="13" t="s">
        <v>3907</v>
      </c>
      <c r="H1110" s="4">
        <v>9</v>
      </c>
      <c r="I1110" s="13" t="s">
        <v>3904</v>
      </c>
      <c r="J1110" s="22">
        <v>3825</v>
      </c>
      <c r="K1110" s="4">
        <v>3825</v>
      </c>
      <c r="L1110" s="13" t="s">
        <v>8053</v>
      </c>
      <c r="M1110" s="22">
        <v>235226000</v>
      </c>
      <c r="N1110" s="4" t="s">
        <v>8631</v>
      </c>
    </row>
    <row r="1111" spans="1:14" customFormat="1" x14ac:dyDescent="0.25">
      <c r="A1111" t="s">
        <v>1152</v>
      </c>
      <c r="B1111" s="22">
        <v>983</v>
      </c>
      <c r="C1111" t="s">
        <v>6618</v>
      </c>
      <c r="D1111" t="s">
        <v>6793</v>
      </c>
      <c r="E1111" s="8">
        <v>99</v>
      </c>
      <c r="F1111" s="4">
        <v>7</v>
      </c>
      <c r="G1111" s="13" t="s">
        <v>3906</v>
      </c>
      <c r="H1111" s="4">
        <v>9</v>
      </c>
      <c r="I1111" s="13" t="s">
        <v>3904</v>
      </c>
      <c r="J1111" s="22">
        <v>3825</v>
      </c>
      <c r="K1111" s="4">
        <v>3825</v>
      </c>
      <c r="L1111" s="13" t="s">
        <v>8053</v>
      </c>
      <c r="M1111" s="22">
        <v>235226000</v>
      </c>
      <c r="N1111" s="4" t="s">
        <v>8631</v>
      </c>
    </row>
    <row r="1112" spans="1:14" customFormat="1" x14ac:dyDescent="0.25">
      <c r="A1112" t="s">
        <v>1140</v>
      </c>
      <c r="B1112" s="22">
        <v>983</v>
      </c>
      <c r="C1112" t="s">
        <v>6618</v>
      </c>
      <c r="D1112" t="s">
        <v>6793</v>
      </c>
      <c r="E1112" s="8" t="s">
        <v>3922</v>
      </c>
      <c r="F1112" s="4">
        <v>9</v>
      </c>
      <c r="G1112" s="13" t="s">
        <v>3904</v>
      </c>
      <c r="H1112" s="4">
        <v>9</v>
      </c>
      <c r="I1112" s="13" t="s">
        <v>3904</v>
      </c>
      <c r="J1112" s="22">
        <v>3925</v>
      </c>
      <c r="K1112" s="4">
        <v>3925</v>
      </c>
      <c r="L1112" s="13" t="s">
        <v>8063</v>
      </c>
      <c r="M1112" s="22">
        <v>235226000</v>
      </c>
      <c r="N1112" s="4" t="s">
        <v>8632</v>
      </c>
    </row>
    <row r="1113" spans="1:14" customFormat="1" x14ac:dyDescent="0.25">
      <c r="A1113" t="s">
        <v>1141</v>
      </c>
      <c r="B1113" s="22">
        <v>983</v>
      </c>
      <c r="C1113" t="s">
        <v>6618</v>
      </c>
      <c r="D1113" t="s">
        <v>6793</v>
      </c>
      <c r="E1113" s="8" t="s">
        <v>3921</v>
      </c>
      <c r="F1113" s="4">
        <v>9</v>
      </c>
      <c r="G1113" s="13" t="s">
        <v>3904</v>
      </c>
      <c r="H1113" s="4">
        <v>9</v>
      </c>
      <c r="I1113" s="13" t="s">
        <v>3904</v>
      </c>
      <c r="J1113" s="22">
        <v>3925</v>
      </c>
      <c r="K1113" s="4">
        <v>3925</v>
      </c>
      <c r="L1113" s="13" t="s">
        <v>8063</v>
      </c>
      <c r="M1113" s="22">
        <v>235226000</v>
      </c>
      <c r="N1113" s="4" t="s">
        <v>8632</v>
      </c>
    </row>
    <row r="1114" spans="1:14" customFormat="1" x14ac:dyDescent="0.25">
      <c r="A1114" t="s">
        <v>1142</v>
      </c>
      <c r="B1114" s="22">
        <v>983</v>
      </c>
      <c r="C1114" t="s">
        <v>6618</v>
      </c>
      <c r="D1114" t="s">
        <v>6793</v>
      </c>
      <c r="E1114" s="8" t="s">
        <v>3920</v>
      </c>
      <c r="F1114" s="4">
        <v>9</v>
      </c>
      <c r="G1114" s="13" t="s">
        <v>3904</v>
      </c>
      <c r="H1114" s="4">
        <v>9</v>
      </c>
      <c r="I1114" s="13" t="s">
        <v>3904</v>
      </c>
      <c r="J1114" s="22">
        <v>3925</v>
      </c>
      <c r="K1114" s="4">
        <v>3925</v>
      </c>
      <c r="L1114" s="13" t="s">
        <v>8063</v>
      </c>
      <c r="M1114" s="22">
        <v>235226000</v>
      </c>
      <c r="N1114" s="4" t="s">
        <v>8632</v>
      </c>
    </row>
    <row r="1115" spans="1:14" customFormat="1" x14ac:dyDescent="0.25">
      <c r="A1115" t="s">
        <v>1143</v>
      </c>
      <c r="B1115" s="22">
        <v>983</v>
      </c>
      <c r="C1115" t="s">
        <v>6618</v>
      </c>
      <c r="D1115" t="s">
        <v>6793</v>
      </c>
      <c r="E1115" s="8" t="s">
        <v>3919</v>
      </c>
      <c r="F1115" s="4">
        <v>9</v>
      </c>
      <c r="G1115" s="13" t="s">
        <v>3904</v>
      </c>
      <c r="H1115" s="4">
        <v>9</v>
      </c>
      <c r="I1115" s="13" t="s">
        <v>3904</v>
      </c>
      <c r="J1115" s="22">
        <v>3925</v>
      </c>
      <c r="K1115" s="4">
        <v>3925</v>
      </c>
      <c r="L1115" s="13" t="s">
        <v>8063</v>
      </c>
      <c r="M1115" s="22">
        <v>235226000</v>
      </c>
      <c r="N1115" s="4" t="s">
        <v>8632</v>
      </c>
    </row>
    <row r="1116" spans="1:14" customFormat="1" x14ac:dyDescent="0.25">
      <c r="A1116" t="s">
        <v>1144</v>
      </c>
      <c r="B1116" s="22">
        <v>983</v>
      </c>
      <c r="C1116" t="s">
        <v>6618</v>
      </c>
      <c r="D1116" t="s">
        <v>6793</v>
      </c>
      <c r="E1116" s="8" t="s">
        <v>3918</v>
      </c>
      <c r="F1116" s="4">
        <v>9</v>
      </c>
      <c r="G1116" s="13" t="s">
        <v>3904</v>
      </c>
      <c r="H1116" s="4">
        <v>9</v>
      </c>
      <c r="I1116" s="13" t="s">
        <v>3904</v>
      </c>
      <c r="J1116" s="22">
        <v>3925</v>
      </c>
      <c r="K1116" s="4">
        <v>3925</v>
      </c>
      <c r="L1116" s="13" t="s">
        <v>8063</v>
      </c>
      <c r="M1116" s="22">
        <v>235226000</v>
      </c>
      <c r="N1116" s="4" t="s">
        <v>8632</v>
      </c>
    </row>
    <row r="1117" spans="1:14" customFormat="1" x14ac:dyDescent="0.25">
      <c r="A1117" t="s">
        <v>1145</v>
      </c>
      <c r="B1117" s="22">
        <v>983</v>
      </c>
      <c r="C1117" t="s">
        <v>6618</v>
      </c>
      <c r="D1117" t="s">
        <v>6793</v>
      </c>
      <c r="E1117" s="8" t="s">
        <v>3917</v>
      </c>
      <c r="F1117" s="4">
        <v>9</v>
      </c>
      <c r="G1117" s="13" t="s">
        <v>3904</v>
      </c>
      <c r="H1117" s="4">
        <v>9</v>
      </c>
      <c r="I1117" s="13" t="s">
        <v>3904</v>
      </c>
      <c r="J1117" s="22">
        <v>3925</v>
      </c>
      <c r="K1117" s="4">
        <v>3925</v>
      </c>
      <c r="L1117" s="13" t="s">
        <v>8063</v>
      </c>
      <c r="M1117" s="22">
        <v>235226000</v>
      </c>
      <c r="N1117" s="4" t="s">
        <v>8632</v>
      </c>
    </row>
    <row r="1118" spans="1:14" customFormat="1" x14ac:dyDescent="0.25">
      <c r="A1118" t="s">
        <v>1147</v>
      </c>
      <c r="B1118" s="22">
        <v>983</v>
      </c>
      <c r="C1118" t="s">
        <v>6618</v>
      </c>
      <c r="D1118" t="s">
        <v>6793</v>
      </c>
      <c r="E1118" s="8" t="s">
        <v>3915</v>
      </c>
      <c r="F1118" s="4">
        <v>9</v>
      </c>
      <c r="G1118" s="13" t="s">
        <v>3904</v>
      </c>
      <c r="H1118" s="4">
        <v>9</v>
      </c>
      <c r="I1118" s="13" t="s">
        <v>3904</v>
      </c>
      <c r="J1118" s="22">
        <v>3925</v>
      </c>
      <c r="K1118" s="4">
        <v>3925</v>
      </c>
      <c r="L1118" s="13" t="s">
        <v>8063</v>
      </c>
      <c r="M1118" s="22">
        <v>235226000</v>
      </c>
      <c r="N1118" s="4" t="s">
        <v>8632</v>
      </c>
    </row>
    <row r="1119" spans="1:14" customFormat="1" x14ac:dyDescent="0.25">
      <c r="A1119" t="s">
        <v>1148</v>
      </c>
      <c r="B1119" s="22">
        <v>983</v>
      </c>
      <c r="C1119" t="s">
        <v>6618</v>
      </c>
      <c r="D1119" t="s">
        <v>6793</v>
      </c>
      <c r="E1119" s="8" t="s">
        <v>3914</v>
      </c>
      <c r="F1119" s="4">
        <v>9</v>
      </c>
      <c r="G1119" s="13" t="s">
        <v>3904</v>
      </c>
      <c r="H1119" s="4">
        <v>9</v>
      </c>
      <c r="I1119" s="13" t="s">
        <v>3904</v>
      </c>
      <c r="J1119" s="22">
        <v>3925</v>
      </c>
      <c r="K1119" s="4">
        <v>3925</v>
      </c>
      <c r="L1119" s="13" t="s">
        <v>8063</v>
      </c>
      <c r="M1119" s="22">
        <v>235226000</v>
      </c>
      <c r="N1119" s="4" t="s">
        <v>8632</v>
      </c>
    </row>
    <row r="1120" spans="1:14" customFormat="1" x14ac:dyDescent="0.25">
      <c r="A1120" t="s">
        <v>1153</v>
      </c>
      <c r="B1120" s="22">
        <v>983</v>
      </c>
      <c r="C1120" t="s">
        <v>6618</v>
      </c>
      <c r="D1120" t="s">
        <v>6793</v>
      </c>
      <c r="E1120" s="8">
        <v>99</v>
      </c>
      <c r="F1120" s="4">
        <v>9</v>
      </c>
      <c r="G1120" s="13" t="s">
        <v>3904</v>
      </c>
      <c r="H1120" s="4">
        <v>9</v>
      </c>
      <c r="I1120" s="13" t="s">
        <v>3904</v>
      </c>
      <c r="J1120" s="22">
        <v>3925</v>
      </c>
      <c r="K1120" s="4">
        <v>3925</v>
      </c>
      <c r="L1120" s="13" t="s">
        <v>8063</v>
      </c>
      <c r="M1120" s="22">
        <v>235226000</v>
      </c>
      <c r="N1120" s="4" t="s">
        <v>8632</v>
      </c>
    </row>
    <row r="1121" spans="1:14" customFormat="1" x14ac:dyDescent="0.25">
      <c r="A1121" t="s">
        <v>1154</v>
      </c>
      <c r="B1121" s="22">
        <v>992</v>
      </c>
      <c r="C1121" t="s">
        <v>6619</v>
      </c>
      <c r="D1121" t="s">
        <v>6794</v>
      </c>
      <c r="E1121" s="8">
        <v>99</v>
      </c>
      <c r="F1121" s="4" t="s">
        <v>3911</v>
      </c>
      <c r="G1121" s="13" t="s">
        <v>3910</v>
      </c>
      <c r="H1121" s="4">
        <v>9</v>
      </c>
      <c r="I1121" s="13" t="s">
        <v>3904</v>
      </c>
      <c r="J1121" s="22">
        <v>3825</v>
      </c>
      <c r="K1121" s="4">
        <v>3825</v>
      </c>
      <c r="L1121" s="13" t="s">
        <v>8053</v>
      </c>
      <c r="M1121" s="22">
        <v>235226000</v>
      </c>
      <c r="N1121" s="4" t="s">
        <v>8631</v>
      </c>
    </row>
    <row r="1122" spans="1:14" customFormat="1" x14ac:dyDescent="0.25">
      <c r="A1122" t="s">
        <v>1155</v>
      </c>
      <c r="B1122" s="22">
        <v>992</v>
      </c>
      <c r="C1122" t="s">
        <v>6619</v>
      </c>
      <c r="D1122" t="s">
        <v>6794</v>
      </c>
      <c r="E1122" s="8">
        <v>99</v>
      </c>
      <c r="F1122" s="4" t="s">
        <v>3909</v>
      </c>
      <c r="G1122" s="13" t="s">
        <v>3908</v>
      </c>
      <c r="H1122" s="4">
        <v>9</v>
      </c>
      <c r="I1122" s="13" t="s">
        <v>3904</v>
      </c>
      <c r="J1122" s="22">
        <v>3825</v>
      </c>
      <c r="K1122" s="4">
        <v>3825</v>
      </c>
      <c r="L1122" s="13" t="s">
        <v>8053</v>
      </c>
      <c r="M1122" s="22">
        <v>235226000</v>
      </c>
      <c r="N1122" s="4" t="s">
        <v>8631</v>
      </c>
    </row>
    <row r="1123" spans="1:14" customFormat="1" x14ac:dyDescent="0.25">
      <c r="A1123" t="s">
        <v>1156</v>
      </c>
      <c r="B1123" s="22">
        <v>992</v>
      </c>
      <c r="C1123" t="s">
        <v>6619</v>
      </c>
      <c r="D1123" t="s">
        <v>6794</v>
      </c>
      <c r="E1123" s="8">
        <v>99</v>
      </c>
      <c r="F1123" s="4">
        <v>4</v>
      </c>
      <c r="G1123" s="13" t="s">
        <v>3907</v>
      </c>
      <c r="H1123" s="4">
        <v>9</v>
      </c>
      <c r="I1123" s="13" t="s">
        <v>3904</v>
      </c>
      <c r="J1123" s="22">
        <v>3825</v>
      </c>
      <c r="K1123" s="4">
        <v>3825</v>
      </c>
      <c r="L1123" s="13" t="s">
        <v>8053</v>
      </c>
      <c r="M1123" s="22">
        <v>235226000</v>
      </c>
      <c r="N1123" s="4" t="s">
        <v>8631</v>
      </c>
    </row>
    <row r="1124" spans="1:14" customFormat="1" x14ac:dyDescent="0.25">
      <c r="A1124" t="s">
        <v>1157</v>
      </c>
      <c r="B1124" s="22">
        <v>992</v>
      </c>
      <c r="C1124" t="s">
        <v>6619</v>
      </c>
      <c r="D1124" t="s">
        <v>6794</v>
      </c>
      <c r="E1124" s="8">
        <v>99</v>
      </c>
      <c r="F1124" s="4">
        <v>7</v>
      </c>
      <c r="G1124" s="13" t="s">
        <v>3906</v>
      </c>
      <c r="H1124" s="4">
        <v>9</v>
      </c>
      <c r="I1124" s="13" t="s">
        <v>3904</v>
      </c>
      <c r="J1124" s="22">
        <v>3825</v>
      </c>
      <c r="K1124" s="4">
        <v>3825</v>
      </c>
      <c r="L1124" s="13" t="s">
        <v>8053</v>
      </c>
      <c r="M1124" s="22">
        <v>235226000</v>
      </c>
      <c r="N1124" s="4" t="s">
        <v>8631</v>
      </c>
    </row>
    <row r="1125" spans="1:14" customFormat="1" x14ac:dyDescent="0.25">
      <c r="A1125" t="s">
        <v>1158</v>
      </c>
      <c r="B1125" s="22">
        <v>992</v>
      </c>
      <c r="C1125" t="s">
        <v>6619</v>
      </c>
      <c r="D1125" t="s">
        <v>6794</v>
      </c>
      <c r="E1125" s="8">
        <v>99</v>
      </c>
      <c r="F1125" s="4">
        <v>9</v>
      </c>
      <c r="G1125" s="13" t="s">
        <v>3904</v>
      </c>
      <c r="H1125" s="4">
        <v>9</v>
      </c>
      <c r="I1125" s="13" t="s">
        <v>3904</v>
      </c>
      <c r="J1125" s="22">
        <v>3925</v>
      </c>
      <c r="K1125" s="4">
        <v>3925</v>
      </c>
      <c r="L1125" s="13" t="s">
        <v>8063</v>
      </c>
      <c r="M1125" s="22">
        <v>235226000</v>
      </c>
      <c r="N1125" s="4" t="s">
        <v>8632</v>
      </c>
    </row>
    <row r="1126" spans="1:14" customFormat="1" x14ac:dyDescent="0.25">
      <c r="A1126" s="5" t="s">
        <v>631</v>
      </c>
      <c r="B1126" s="23">
        <v>55402</v>
      </c>
      <c r="C1126" s="5" t="s">
        <v>6490</v>
      </c>
      <c r="D1126" s="5" t="s">
        <v>6682</v>
      </c>
      <c r="E1126" s="7" t="s">
        <v>4169</v>
      </c>
      <c r="F1126" s="6">
        <v>9</v>
      </c>
      <c r="G1126" s="12" t="s">
        <v>3904</v>
      </c>
      <c r="H1126" s="6">
        <v>9</v>
      </c>
      <c r="I1126" s="12" t="s">
        <v>3904</v>
      </c>
      <c r="J1126" s="23">
        <v>3205</v>
      </c>
      <c r="K1126" s="4">
        <v>3205</v>
      </c>
      <c r="L1126" s="13" t="s">
        <v>7967</v>
      </c>
      <c r="M1126" s="6"/>
      <c r="N1126" s="5"/>
    </row>
    <row r="1127" spans="1:14" customFormat="1" x14ac:dyDescent="0.25">
      <c r="A1127" s="5" t="s">
        <v>649</v>
      </c>
      <c r="B1127" s="23">
        <v>60502</v>
      </c>
      <c r="C1127" s="5" t="s">
        <v>6491</v>
      </c>
      <c r="D1127" s="5" t="s">
        <v>6683</v>
      </c>
      <c r="E1127" s="7">
        <v>99</v>
      </c>
      <c r="F1127" s="6">
        <v>9</v>
      </c>
      <c r="G1127" s="12" t="s">
        <v>3904</v>
      </c>
      <c r="H1127" s="6">
        <v>9</v>
      </c>
      <c r="I1127" s="12" t="s">
        <v>3904</v>
      </c>
      <c r="J1127" s="23">
        <v>3205</v>
      </c>
      <c r="K1127" s="4">
        <v>3205</v>
      </c>
      <c r="L1127" s="13" t="s">
        <v>7967</v>
      </c>
      <c r="M1127" s="6"/>
      <c r="N1127" s="5"/>
    </row>
    <row r="1128" spans="1:14" customFormat="1" x14ac:dyDescent="0.25">
      <c r="A1128" s="5" t="s">
        <v>653</v>
      </c>
      <c r="B1128" s="23">
        <v>60602</v>
      </c>
      <c r="C1128" s="5" t="s">
        <v>6492</v>
      </c>
      <c r="D1128" s="5" t="s">
        <v>6684</v>
      </c>
      <c r="E1128" s="7">
        <v>99</v>
      </c>
      <c r="F1128" s="6">
        <v>9</v>
      </c>
      <c r="G1128" s="12" t="s">
        <v>3904</v>
      </c>
      <c r="H1128" s="6">
        <v>9</v>
      </c>
      <c r="I1128" s="12" t="s">
        <v>3904</v>
      </c>
      <c r="J1128" s="23">
        <v>3205</v>
      </c>
      <c r="K1128" s="4">
        <v>3205</v>
      </c>
      <c r="L1128" s="13" t="s">
        <v>7967</v>
      </c>
      <c r="M1128" s="6"/>
      <c r="N1128" s="5"/>
    </row>
    <row r="1129" spans="1:14" customFormat="1" x14ac:dyDescent="0.25">
      <c r="A1129" s="5" t="s">
        <v>655</v>
      </c>
      <c r="B1129" s="23">
        <v>60702</v>
      </c>
      <c r="C1129" s="5" t="s">
        <v>6494</v>
      </c>
      <c r="D1129" s="5" t="s">
        <v>6685</v>
      </c>
      <c r="E1129" s="7">
        <v>99</v>
      </c>
      <c r="F1129" s="6">
        <v>9</v>
      </c>
      <c r="G1129" s="12" t="s">
        <v>3904</v>
      </c>
      <c r="H1129" s="6">
        <v>9</v>
      </c>
      <c r="I1129" s="12" t="s">
        <v>3904</v>
      </c>
      <c r="J1129" s="23">
        <v>3205</v>
      </c>
      <c r="K1129" s="4">
        <v>3205</v>
      </c>
      <c r="L1129" s="13" t="s">
        <v>7967</v>
      </c>
      <c r="M1129" s="6"/>
      <c r="N1129" s="5"/>
    </row>
    <row r="1130" spans="1:14" customFormat="1" x14ac:dyDescent="0.25">
      <c r="A1130" s="5" t="s">
        <v>657</v>
      </c>
      <c r="B1130" s="23">
        <v>60802</v>
      </c>
      <c r="C1130" s="5" t="s">
        <v>6495</v>
      </c>
      <c r="D1130" s="5" t="s">
        <v>6686</v>
      </c>
      <c r="E1130" s="7">
        <v>99</v>
      </c>
      <c r="F1130" s="6">
        <v>9</v>
      </c>
      <c r="G1130" s="12" t="s">
        <v>3904</v>
      </c>
      <c r="H1130" s="6">
        <v>9</v>
      </c>
      <c r="I1130" s="12" t="s">
        <v>3904</v>
      </c>
      <c r="J1130" s="23">
        <v>3205</v>
      </c>
      <c r="K1130" s="4">
        <v>3205</v>
      </c>
      <c r="L1130" s="13" t="s">
        <v>7967</v>
      </c>
      <c r="M1130" s="6"/>
      <c r="N1130" s="5"/>
    </row>
    <row r="1131" spans="1:14" customFormat="1" x14ac:dyDescent="0.25">
      <c r="A1131" s="5" t="s">
        <v>658</v>
      </c>
      <c r="B1131" s="23">
        <v>60902</v>
      </c>
      <c r="C1131" s="5" t="s">
        <v>6496</v>
      </c>
      <c r="D1131" s="5" t="s">
        <v>6687</v>
      </c>
      <c r="E1131" s="7">
        <v>99</v>
      </c>
      <c r="F1131" s="6">
        <v>9</v>
      </c>
      <c r="G1131" s="12" t="s">
        <v>3904</v>
      </c>
      <c r="H1131" s="6">
        <v>9</v>
      </c>
      <c r="I1131" s="12" t="s">
        <v>3904</v>
      </c>
      <c r="J1131" s="23">
        <v>3205</v>
      </c>
      <c r="K1131" s="4">
        <v>3205</v>
      </c>
      <c r="L1131" s="13" t="s">
        <v>7967</v>
      </c>
      <c r="M1131" s="6"/>
      <c r="N1131" s="5"/>
    </row>
    <row r="1132" spans="1:14" customFormat="1" x14ac:dyDescent="0.25">
      <c r="A1132" s="5" t="s">
        <v>659</v>
      </c>
      <c r="B1132" s="23">
        <v>61002</v>
      </c>
      <c r="C1132" s="5" t="s">
        <v>6497</v>
      </c>
      <c r="D1132" s="5" t="s">
        <v>6688</v>
      </c>
      <c r="E1132" s="7">
        <v>99</v>
      </c>
      <c r="F1132" s="6">
        <v>9</v>
      </c>
      <c r="G1132" s="12" t="s">
        <v>3904</v>
      </c>
      <c r="H1132" s="6">
        <v>9</v>
      </c>
      <c r="I1132" s="12" t="s">
        <v>3904</v>
      </c>
      <c r="J1132" s="23">
        <v>3205</v>
      </c>
      <c r="K1132" s="4">
        <v>3205</v>
      </c>
      <c r="L1132" s="13" t="s">
        <v>7967</v>
      </c>
      <c r="M1132" s="6"/>
      <c r="N1132" s="5"/>
    </row>
    <row r="1133" spans="1:14" customFormat="1" x14ac:dyDescent="0.25">
      <c r="A1133" s="5" t="s">
        <v>662</v>
      </c>
      <c r="B1133" s="23">
        <v>61102</v>
      </c>
      <c r="C1133" s="5" t="s">
        <v>6499</v>
      </c>
      <c r="D1133" s="5" t="s">
        <v>6689</v>
      </c>
      <c r="E1133" s="7">
        <v>99</v>
      </c>
      <c r="F1133" s="6">
        <v>9</v>
      </c>
      <c r="G1133" s="12" t="s">
        <v>3904</v>
      </c>
      <c r="H1133" s="6">
        <v>9</v>
      </c>
      <c r="I1133" s="12" t="s">
        <v>3904</v>
      </c>
      <c r="J1133" s="23">
        <v>3205</v>
      </c>
      <c r="K1133" s="4">
        <v>3205</v>
      </c>
      <c r="L1133" s="13" t="s">
        <v>7967</v>
      </c>
      <c r="M1133" s="6"/>
      <c r="N1133" s="5"/>
    </row>
    <row r="1134" spans="1:14" customFormat="1" x14ac:dyDescent="0.25">
      <c r="A1134" s="5" t="s">
        <v>667</v>
      </c>
      <c r="B1134" s="23">
        <v>61402</v>
      </c>
      <c r="C1134" s="5" t="s">
        <v>6500</v>
      </c>
      <c r="D1134" s="5" t="s">
        <v>6690</v>
      </c>
      <c r="E1134" s="7">
        <v>99</v>
      </c>
      <c r="F1134" s="6">
        <v>9</v>
      </c>
      <c r="G1134" s="12" t="s">
        <v>3904</v>
      </c>
      <c r="H1134" s="6">
        <v>9</v>
      </c>
      <c r="I1134" s="12" t="s">
        <v>3904</v>
      </c>
      <c r="J1134" s="23">
        <v>3205</v>
      </c>
      <c r="K1134" s="4">
        <v>3205</v>
      </c>
      <c r="L1134" s="13" t="s">
        <v>7967</v>
      </c>
      <c r="M1134" s="6"/>
      <c r="N1134" s="5"/>
    </row>
    <row r="1135" spans="1:14" customFormat="1" x14ac:dyDescent="0.25">
      <c r="A1135" s="5" t="s">
        <v>668</v>
      </c>
      <c r="B1135" s="23">
        <v>61502</v>
      </c>
      <c r="C1135" s="5" t="s">
        <v>4156</v>
      </c>
      <c r="D1135" s="5" t="s">
        <v>6691</v>
      </c>
      <c r="E1135" s="7">
        <v>99</v>
      </c>
      <c r="F1135" s="6">
        <v>9</v>
      </c>
      <c r="G1135" s="12" t="s">
        <v>3904</v>
      </c>
      <c r="H1135" s="6">
        <v>9</v>
      </c>
      <c r="I1135" s="12" t="s">
        <v>3904</v>
      </c>
      <c r="J1135" s="23">
        <v>3205</v>
      </c>
      <c r="K1135" s="4">
        <v>3205</v>
      </c>
      <c r="L1135" s="13" t="s">
        <v>7967</v>
      </c>
      <c r="M1135" s="6"/>
      <c r="N1135" s="5"/>
    </row>
    <row r="1136" spans="1:14" customFormat="1" x14ac:dyDescent="0.25">
      <c r="A1136" s="5" t="s">
        <v>669</v>
      </c>
      <c r="B1136" s="23">
        <v>61602</v>
      </c>
      <c r="C1136" s="5" t="s">
        <v>6501</v>
      </c>
      <c r="D1136" s="5" t="s">
        <v>6692</v>
      </c>
      <c r="E1136" s="7">
        <v>99</v>
      </c>
      <c r="F1136" s="6">
        <v>9</v>
      </c>
      <c r="G1136" s="12" t="s">
        <v>3904</v>
      </c>
      <c r="H1136" s="6">
        <v>9</v>
      </c>
      <c r="I1136" s="12" t="s">
        <v>3904</v>
      </c>
      <c r="J1136" s="23">
        <v>3205</v>
      </c>
      <c r="K1136" s="4">
        <v>3205</v>
      </c>
      <c r="L1136" s="13" t="s">
        <v>7967</v>
      </c>
      <c r="M1136" s="6"/>
      <c r="N1136" s="5"/>
    </row>
    <row r="1137" spans="1:14" customFormat="1" x14ac:dyDescent="0.25">
      <c r="A1137" s="5" t="s">
        <v>670</v>
      </c>
      <c r="B1137" s="23">
        <v>61702</v>
      </c>
      <c r="C1137" s="5" t="s">
        <v>6502</v>
      </c>
      <c r="D1137" s="5" t="s">
        <v>6693</v>
      </c>
      <c r="E1137" s="7">
        <v>99</v>
      </c>
      <c r="F1137" s="6">
        <v>9</v>
      </c>
      <c r="G1137" s="12" t="s">
        <v>3904</v>
      </c>
      <c r="H1137" s="6">
        <v>9</v>
      </c>
      <c r="I1137" s="12" t="s">
        <v>3904</v>
      </c>
      <c r="J1137" s="23">
        <v>3205</v>
      </c>
      <c r="K1137" s="4">
        <v>3205</v>
      </c>
      <c r="L1137" s="13" t="s">
        <v>7967</v>
      </c>
      <c r="M1137" s="6"/>
      <c r="N1137" s="5"/>
    </row>
    <row r="1138" spans="1:14" customFormat="1" x14ac:dyDescent="0.25">
      <c r="A1138" s="5" t="s">
        <v>672</v>
      </c>
      <c r="B1138" s="23">
        <v>61802</v>
      </c>
      <c r="C1138" s="5" t="s">
        <v>6503</v>
      </c>
      <c r="D1138" s="5" t="s">
        <v>6694</v>
      </c>
      <c r="E1138" s="7">
        <v>99</v>
      </c>
      <c r="F1138" s="6">
        <v>9</v>
      </c>
      <c r="G1138" s="12" t="s">
        <v>3904</v>
      </c>
      <c r="H1138" s="6">
        <v>9</v>
      </c>
      <c r="I1138" s="12" t="s">
        <v>3904</v>
      </c>
      <c r="J1138" s="23">
        <v>3205</v>
      </c>
      <c r="K1138" s="4">
        <v>3205</v>
      </c>
      <c r="L1138" s="13" t="s">
        <v>7967</v>
      </c>
      <c r="M1138" s="6"/>
      <c r="N1138" s="5"/>
    </row>
    <row r="1139" spans="1:14" customFormat="1" x14ac:dyDescent="0.25">
      <c r="A1139" s="5" t="s">
        <v>673</v>
      </c>
      <c r="B1139" s="23">
        <v>61902</v>
      </c>
      <c r="C1139" s="5" t="s">
        <v>6504</v>
      </c>
      <c r="D1139" s="5" t="s">
        <v>6695</v>
      </c>
      <c r="E1139" s="7">
        <v>99</v>
      </c>
      <c r="F1139" s="6">
        <v>9</v>
      </c>
      <c r="G1139" s="12" t="s">
        <v>3904</v>
      </c>
      <c r="H1139" s="6">
        <v>9</v>
      </c>
      <c r="I1139" s="12" t="s">
        <v>3904</v>
      </c>
      <c r="J1139" s="23">
        <v>3205</v>
      </c>
      <c r="K1139" s="4">
        <v>3205</v>
      </c>
      <c r="L1139" s="13" t="s">
        <v>7967</v>
      </c>
      <c r="M1139" s="6"/>
      <c r="N1139" s="5"/>
    </row>
    <row r="1140" spans="1:14" customFormat="1" x14ac:dyDescent="0.25">
      <c r="A1140" s="5" t="s">
        <v>680</v>
      </c>
      <c r="B1140" s="23">
        <v>62802</v>
      </c>
      <c r="C1140" s="5" t="s">
        <v>6505</v>
      </c>
      <c r="D1140" s="5" t="s">
        <v>6696</v>
      </c>
      <c r="E1140" s="7">
        <v>99</v>
      </c>
      <c r="F1140" s="6">
        <v>9</v>
      </c>
      <c r="G1140" s="12" t="s">
        <v>3904</v>
      </c>
      <c r="H1140" s="6">
        <v>9</v>
      </c>
      <c r="I1140" s="12" t="s">
        <v>3904</v>
      </c>
      <c r="J1140" s="23">
        <v>3205</v>
      </c>
      <c r="K1140" s="4">
        <v>3205</v>
      </c>
      <c r="L1140" s="13" t="s">
        <v>7967</v>
      </c>
      <c r="M1140" s="6"/>
      <c r="N1140" s="5"/>
    </row>
    <row r="1141" spans="1:14" customFormat="1" x14ac:dyDescent="0.25">
      <c r="A1141" s="5" t="s">
        <v>681</v>
      </c>
      <c r="B1141" s="23">
        <v>62902</v>
      </c>
      <c r="C1141" s="5" t="s">
        <v>6506</v>
      </c>
      <c r="D1141" s="5" t="s">
        <v>6697</v>
      </c>
      <c r="E1141" s="7">
        <v>99</v>
      </c>
      <c r="F1141" s="6">
        <v>9</v>
      </c>
      <c r="G1141" s="12" t="s">
        <v>3904</v>
      </c>
      <c r="H1141" s="6">
        <v>9</v>
      </c>
      <c r="I1141" s="12" t="s">
        <v>3904</v>
      </c>
      <c r="J1141" s="23">
        <v>3205</v>
      </c>
      <c r="K1141" s="4">
        <v>3205</v>
      </c>
      <c r="L1141" s="13" t="s">
        <v>7967</v>
      </c>
      <c r="M1141" s="6"/>
      <c r="N1141" s="5"/>
    </row>
    <row r="1142" spans="1:14" customFormat="1" x14ac:dyDescent="0.25">
      <c r="A1142" s="5" t="s">
        <v>682</v>
      </c>
      <c r="B1142" s="23">
        <v>63002</v>
      </c>
      <c r="C1142" s="5" t="s">
        <v>6507</v>
      </c>
      <c r="D1142" s="5" t="s">
        <v>6698</v>
      </c>
      <c r="E1142" s="7">
        <v>99</v>
      </c>
      <c r="F1142" s="6">
        <v>9</v>
      </c>
      <c r="G1142" s="12" t="s">
        <v>3904</v>
      </c>
      <c r="H1142" s="6">
        <v>9</v>
      </c>
      <c r="I1142" s="12" t="s">
        <v>3904</v>
      </c>
      <c r="J1142" s="23">
        <v>3205</v>
      </c>
      <c r="K1142" s="4">
        <v>3205</v>
      </c>
      <c r="L1142" s="13" t="s">
        <v>7967</v>
      </c>
      <c r="M1142" s="6"/>
      <c r="N1142" s="5"/>
    </row>
    <row r="1143" spans="1:14" customFormat="1" x14ac:dyDescent="0.25">
      <c r="A1143" s="5" t="s">
        <v>683</v>
      </c>
      <c r="B1143" s="23">
        <v>63102</v>
      </c>
      <c r="C1143" s="5" t="s">
        <v>6508</v>
      </c>
      <c r="D1143" s="5" t="s">
        <v>6699</v>
      </c>
      <c r="E1143" s="7">
        <v>99</v>
      </c>
      <c r="F1143" s="6">
        <v>9</v>
      </c>
      <c r="G1143" s="12" t="s">
        <v>3904</v>
      </c>
      <c r="H1143" s="6">
        <v>9</v>
      </c>
      <c r="I1143" s="12" t="s">
        <v>3904</v>
      </c>
      <c r="J1143" s="23">
        <v>3205</v>
      </c>
      <c r="K1143" s="4">
        <v>3205</v>
      </c>
      <c r="L1143" s="13" t="s">
        <v>7967</v>
      </c>
      <c r="M1143" s="6"/>
      <c r="N1143" s="5"/>
    </row>
    <row r="1144" spans="1:14" customFormat="1" x14ac:dyDescent="0.25">
      <c r="A1144" s="5" t="s">
        <v>684</v>
      </c>
      <c r="B1144" s="23">
        <v>63202</v>
      </c>
      <c r="C1144" s="5" t="s">
        <v>6509</v>
      </c>
      <c r="D1144" s="5" t="s">
        <v>6700</v>
      </c>
      <c r="E1144" s="7">
        <v>99</v>
      </c>
      <c r="F1144" s="6">
        <v>9</v>
      </c>
      <c r="G1144" s="12" t="s">
        <v>3904</v>
      </c>
      <c r="H1144" s="6">
        <v>9</v>
      </c>
      <c r="I1144" s="12" t="s">
        <v>3904</v>
      </c>
      <c r="J1144" s="23">
        <v>3205</v>
      </c>
      <c r="K1144" s="4">
        <v>3205</v>
      </c>
      <c r="L1144" s="13" t="s">
        <v>7967</v>
      </c>
      <c r="M1144" s="6"/>
      <c r="N1144" s="5"/>
    </row>
    <row r="1145" spans="1:14" customFormat="1" x14ac:dyDescent="0.25">
      <c r="A1145" s="5" t="s">
        <v>685</v>
      </c>
      <c r="B1145" s="23">
        <v>63302</v>
      </c>
      <c r="C1145" s="5" t="s">
        <v>6510</v>
      </c>
      <c r="D1145" s="5" t="s">
        <v>6701</v>
      </c>
      <c r="E1145" s="7">
        <v>99</v>
      </c>
      <c r="F1145" s="6">
        <v>9</v>
      </c>
      <c r="G1145" s="12" t="s">
        <v>3904</v>
      </c>
      <c r="H1145" s="6">
        <v>9</v>
      </c>
      <c r="I1145" s="12" t="s">
        <v>3904</v>
      </c>
      <c r="J1145" s="23">
        <v>3205</v>
      </c>
      <c r="K1145" s="4">
        <v>3205</v>
      </c>
      <c r="L1145" s="13" t="s">
        <v>7967</v>
      </c>
      <c r="M1145" s="6"/>
      <c r="N1145" s="5"/>
    </row>
    <row r="1146" spans="1:14" customFormat="1" x14ac:dyDescent="0.25">
      <c r="A1146" s="5" t="s">
        <v>686</v>
      </c>
      <c r="B1146" s="23">
        <v>63402</v>
      </c>
      <c r="C1146" s="5" t="s">
        <v>6511</v>
      </c>
      <c r="D1146" s="5" t="s">
        <v>6702</v>
      </c>
      <c r="E1146" s="7">
        <v>99</v>
      </c>
      <c r="F1146" s="6">
        <v>9</v>
      </c>
      <c r="G1146" s="12" t="s">
        <v>3904</v>
      </c>
      <c r="H1146" s="6">
        <v>9</v>
      </c>
      <c r="I1146" s="12" t="s">
        <v>3904</v>
      </c>
      <c r="J1146" s="23">
        <v>3205</v>
      </c>
      <c r="K1146" s="4">
        <v>3205</v>
      </c>
      <c r="L1146" s="13" t="s">
        <v>7967</v>
      </c>
      <c r="M1146" s="6"/>
      <c r="N1146" s="5"/>
    </row>
    <row r="1147" spans="1:14" customFormat="1" x14ac:dyDescent="0.25">
      <c r="A1147" s="5" t="s">
        <v>688</v>
      </c>
      <c r="B1147" s="23">
        <v>63502</v>
      </c>
      <c r="C1147" s="5" t="s">
        <v>6513</v>
      </c>
      <c r="D1147" s="5" t="s">
        <v>6703</v>
      </c>
      <c r="E1147" s="7">
        <v>99</v>
      </c>
      <c r="F1147" s="6">
        <v>9</v>
      </c>
      <c r="G1147" s="12" t="s">
        <v>3904</v>
      </c>
      <c r="H1147" s="6">
        <v>9</v>
      </c>
      <c r="I1147" s="12" t="s">
        <v>3904</v>
      </c>
      <c r="J1147" s="23">
        <v>3205</v>
      </c>
      <c r="K1147" s="4">
        <v>3205</v>
      </c>
      <c r="L1147" s="13" t="s">
        <v>7967</v>
      </c>
      <c r="M1147" s="6"/>
      <c r="N1147" s="5"/>
    </row>
    <row r="1148" spans="1:14" customFormat="1" x14ac:dyDescent="0.25">
      <c r="A1148" s="5" t="s">
        <v>689</v>
      </c>
      <c r="B1148" s="23">
        <v>63602</v>
      </c>
      <c r="C1148" s="5" t="s">
        <v>6514</v>
      </c>
      <c r="D1148" s="5" t="s">
        <v>6704</v>
      </c>
      <c r="E1148" s="7">
        <v>99</v>
      </c>
      <c r="F1148" s="6">
        <v>9</v>
      </c>
      <c r="G1148" s="12" t="s">
        <v>3904</v>
      </c>
      <c r="H1148" s="6">
        <v>9</v>
      </c>
      <c r="I1148" s="12" t="s">
        <v>3904</v>
      </c>
      <c r="J1148" s="23">
        <v>3205</v>
      </c>
      <c r="K1148" s="4">
        <v>3205</v>
      </c>
      <c r="L1148" s="13" t="s">
        <v>7967</v>
      </c>
      <c r="M1148" s="6"/>
      <c r="N1148" s="5"/>
    </row>
    <row r="1149" spans="1:14" customFormat="1" x14ac:dyDescent="0.25">
      <c r="A1149" s="5" t="s">
        <v>690</v>
      </c>
      <c r="B1149" s="23">
        <v>63702</v>
      </c>
      <c r="C1149" s="5" t="s">
        <v>6515</v>
      </c>
      <c r="D1149" s="5" t="s">
        <v>6705</v>
      </c>
      <c r="E1149" s="7">
        <v>99</v>
      </c>
      <c r="F1149" s="6">
        <v>9</v>
      </c>
      <c r="G1149" s="12" t="s">
        <v>3904</v>
      </c>
      <c r="H1149" s="6">
        <v>9</v>
      </c>
      <c r="I1149" s="12" t="s">
        <v>3904</v>
      </c>
      <c r="J1149" s="23">
        <v>3205</v>
      </c>
      <c r="K1149" s="4">
        <v>3205</v>
      </c>
      <c r="L1149" s="13" t="s">
        <v>7967</v>
      </c>
      <c r="M1149" s="6"/>
      <c r="N1149" s="5"/>
    </row>
    <row r="1150" spans="1:14" customFormat="1" x14ac:dyDescent="0.25">
      <c r="A1150" s="5" t="s">
        <v>692</v>
      </c>
      <c r="B1150" s="23">
        <v>63802</v>
      </c>
      <c r="C1150" s="5" t="s">
        <v>6516</v>
      </c>
      <c r="D1150" s="5" t="s">
        <v>6706</v>
      </c>
      <c r="E1150" s="7">
        <v>99</v>
      </c>
      <c r="F1150" s="6">
        <v>9</v>
      </c>
      <c r="G1150" s="12" t="s">
        <v>3904</v>
      </c>
      <c r="H1150" s="6">
        <v>9</v>
      </c>
      <c r="I1150" s="12" t="s">
        <v>3904</v>
      </c>
      <c r="J1150" s="23">
        <v>3205</v>
      </c>
      <c r="K1150" s="4">
        <v>3205</v>
      </c>
      <c r="L1150" s="13" t="s">
        <v>7967</v>
      </c>
      <c r="M1150" s="6"/>
      <c r="N1150" s="5"/>
    </row>
    <row r="1151" spans="1:14" customFormat="1" x14ac:dyDescent="0.25">
      <c r="A1151" s="5" t="s">
        <v>695</v>
      </c>
      <c r="B1151" s="23">
        <v>64202</v>
      </c>
      <c r="C1151" s="5" t="s">
        <v>6517</v>
      </c>
      <c r="D1151" s="5" t="s">
        <v>6707</v>
      </c>
      <c r="E1151" s="7">
        <v>99</v>
      </c>
      <c r="F1151" s="6">
        <v>9</v>
      </c>
      <c r="G1151" s="12" t="s">
        <v>3904</v>
      </c>
      <c r="H1151" s="6">
        <v>9</v>
      </c>
      <c r="I1151" s="12" t="s">
        <v>3904</v>
      </c>
      <c r="J1151" s="23">
        <v>3205</v>
      </c>
      <c r="K1151" s="4">
        <v>3205</v>
      </c>
      <c r="L1151" s="13" t="s">
        <v>7967</v>
      </c>
      <c r="M1151" s="6"/>
      <c r="N1151" s="5"/>
    </row>
    <row r="1152" spans="1:14" customFormat="1" x14ac:dyDescent="0.25">
      <c r="A1152" s="5" t="s">
        <v>696</v>
      </c>
      <c r="B1152" s="23">
        <v>64302</v>
      </c>
      <c r="C1152" s="5" t="s">
        <v>6518</v>
      </c>
      <c r="D1152" s="5" t="s">
        <v>6708</v>
      </c>
      <c r="E1152" s="7">
        <v>99</v>
      </c>
      <c r="F1152" s="6">
        <v>9</v>
      </c>
      <c r="G1152" s="12" t="s">
        <v>3904</v>
      </c>
      <c r="H1152" s="6">
        <v>9</v>
      </c>
      <c r="I1152" s="12" t="s">
        <v>3904</v>
      </c>
      <c r="J1152" s="23">
        <v>3205</v>
      </c>
      <c r="K1152" s="4">
        <v>3205</v>
      </c>
      <c r="L1152" s="13" t="s">
        <v>7967</v>
      </c>
      <c r="M1152" s="6"/>
      <c r="N1152" s="5"/>
    </row>
    <row r="1153" spans="1:14" customFormat="1" x14ac:dyDescent="0.25">
      <c r="A1153" s="5" t="s">
        <v>698</v>
      </c>
      <c r="B1153" s="23">
        <v>64402</v>
      </c>
      <c r="C1153" s="5" t="s">
        <v>6520</v>
      </c>
      <c r="D1153" s="5" t="s">
        <v>6709</v>
      </c>
      <c r="E1153" s="7">
        <v>99</v>
      </c>
      <c r="F1153" s="6">
        <v>9</v>
      </c>
      <c r="G1153" s="12" t="s">
        <v>3904</v>
      </c>
      <c r="H1153" s="6">
        <v>9</v>
      </c>
      <c r="I1153" s="12" t="s">
        <v>3904</v>
      </c>
      <c r="J1153" s="23">
        <v>3205</v>
      </c>
      <c r="K1153" s="4">
        <v>3205</v>
      </c>
      <c r="L1153" s="13" t="s">
        <v>7967</v>
      </c>
      <c r="M1153" s="6"/>
      <c r="N1153" s="5"/>
    </row>
    <row r="1154" spans="1:14" customFormat="1" x14ac:dyDescent="0.25">
      <c r="A1154" s="5" t="s">
        <v>700</v>
      </c>
      <c r="B1154" s="23">
        <v>64602</v>
      </c>
      <c r="C1154" s="5" t="s">
        <v>6492</v>
      </c>
      <c r="D1154" s="5" t="s">
        <v>6684</v>
      </c>
      <c r="E1154" s="7">
        <v>99</v>
      </c>
      <c r="F1154" s="6">
        <v>9</v>
      </c>
      <c r="G1154" s="12" t="s">
        <v>3904</v>
      </c>
      <c r="H1154" s="6">
        <v>9</v>
      </c>
      <c r="I1154" s="12" t="s">
        <v>3904</v>
      </c>
      <c r="J1154" s="23">
        <v>3205</v>
      </c>
      <c r="K1154" s="4">
        <v>3205</v>
      </c>
      <c r="L1154" s="13" t="s">
        <v>7967</v>
      </c>
      <c r="M1154" s="6"/>
      <c r="N1154" s="5"/>
    </row>
    <row r="1155" spans="1:14" customFormat="1" x14ac:dyDescent="0.25">
      <c r="A1155" s="5" t="s">
        <v>702</v>
      </c>
      <c r="B1155" s="23">
        <v>64702</v>
      </c>
      <c r="C1155" s="5" t="s">
        <v>6522</v>
      </c>
      <c r="D1155" s="5" t="s">
        <v>6710</v>
      </c>
      <c r="E1155" s="7">
        <v>99</v>
      </c>
      <c r="F1155" s="6">
        <v>9</v>
      </c>
      <c r="G1155" s="12" t="s">
        <v>3904</v>
      </c>
      <c r="H1155" s="6">
        <v>9</v>
      </c>
      <c r="I1155" s="12" t="s">
        <v>3904</v>
      </c>
      <c r="J1155" s="23">
        <v>3205</v>
      </c>
      <c r="K1155" s="4">
        <v>3205</v>
      </c>
      <c r="L1155" s="13" t="s">
        <v>7967</v>
      </c>
      <c r="M1155" s="6"/>
      <c r="N1155" s="5"/>
    </row>
    <row r="1156" spans="1:14" customFormat="1" x14ac:dyDescent="0.25">
      <c r="A1156" s="5" t="s">
        <v>724</v>
      </c>
      <c r="B1156" s="23">
        <v>65402</v>
      </c>
      <c r="C1156" s="5" t="s">
        <v>6490</v>
      </c>
      <c r="D1156" s="5" t="s">
        <v>6682</v>
      </c>
      <c r="E1156" s="7">
        <v>99</v>
      </c>
      <c r="F1156" s="6">
        <v>9</v>
      </c>
      <c r="G1156" s="12" t="s">
        <v>3904</v>
      </c>
      <c r="H1156" s="6">
        <v>9</v>
      </c>
      <c r="I1156" s="12" t="s">
        <v>3904</v>
      </c>
      <c r="J1156" s="23">
        <v>3205</v>
      </c>
      <c r="K1156" s="4">
        <v>3205</v>
      </c>
      <c r="L1156" s="13" t="s">
        <v>7967</v>
      </c>
      <c r="M1156" s="6"/>
      <c r="N1156" s="5"/>
    </row>
    <row r="1157" spans="1:14" customFormat="1" x14ac:dyDescent="0.25">
      <c r="A1157" s="5" t="s">
        <v>734</v>
      </c>
      <c r="B1157" s="23">
        <v>65602</v>
      </c>
      <c r="C1157" s="5" t="s">
        <v>6528</v>
      </c>
      <c r="D1157" s="5" t="s">
        <v>6711</v>
      </c>
      <c r="E1157" s="7">
        <v>99</v>
      </c>
      <c r="F1157" s="6">
        <v>9</v>
      </c>
      <c r="G1157" s="12" t="s">
        <v>3904</v>
      </c>
      <c r="H1157" s="6">
        <v>9</v>
      </c>
      <c r="I1157" s="12" t="s">
        <v>3904</v>
      </c>
      <c r="J1157" s="23">
        <v>3205</v>
      </c>
      <c r="K1157" s="4">
        <v>3205</v>
      </c>
      <c r="L1157" s="13" t="s">
        <v>7967</v>
      </c>
      <c r="M1157" s="6"/>
      <c r="N1157" s="5"/>
    </row>
    <row r="1158" spans="1:14" customFormat="1" x14ac:dyDescent="0.25">
      <c r="A1158" s="5" t="s">
        <v>737</v>
      </c>
      <c r="B1158" s="23">
        <v>65902</v>
      </c>
      <c r="C1158" s="5" t="s">
        <v>6530</v>
      </c>
      <c r="D1158" s="5" t="s">
        <v>6712</v>
      </c>
      <c r="E1158" s="7">
        <v>99</v>
      </c>
      <c r="F1158" s="6">
        <v>9</v>
      </c>
      <c r="G1158" s="12" t="s">
        <v>3904</v>
      </c>
      <c r="H1158" s="6">
        <v>9</v>
      </c>
      <c r="I1158" s="12" t="s">
        <v>3904</v>
      </c>
      <c r="J1158" s="23">
        <v>3205</v>
      </c>
      <c r="K1158" s="4">
        <v>3205</v>
      </c>
      <c r="L1158" s="13" t="s">
        <v>7967</v>
      </c>
      <c r="M1158" s="6"/>
      <c r="N1158" s="5"/>
    </row>
    <row r="1159" spans="1:14" customFormat="1" x14ac:dyDescent="0.25">
      <c r="A1159" s="5" t="s">
        <v>738</v>
      </c>
      <c r="B1159" s="23">
        <v>66002</v>
      </c>
      <c r="C1159" s="5" t="s">
        <v>6531</v>
      </c>
      <c r="D1159" s="5" t="s">
        <v>6713</v>
      </c>
      <c r="E1159" s="7">
        <v>99</v>
      </c>
      <c r="F1159" s="6">
        <v>9</v>
      </c>
      <c r="G1159" s="12" t="s">
        <v>3904</v>
      </c>
      <c r="H1159" s="6">
        <v>9</v>
      </c>
      <c r="I1159" s="12" t="s">
        <v>3904</v>
      </c>
      <c r="J1159" s="23">
        <v>3205</v>
      </c>
      <c r="K1159" s="4">
        <v>3205</v>
      </c>
      <c r="L1159" s="13" t="s">
        <v>7967</v>
      </c>
      <c r="M1159" s="6"/>
      <c r="N1159" s="5"/>
    </row>
    <row r="1160" spans="1:14" customFormat="1" x14ac:dyDescent="0.25">
      <c r="A1160" s="5" t="s">
        <v>739</v>
      </c>
      <c r="B1160" s="23">
        <v>66102</v>
      </c>
      <c r="C1160" s="5" t="s">
        <v>6532</v>
      </c>
      <c r="D1160" s="5" t="s">
        <v>6714</v>
      </c>
      <c r="E1160" s="7">
        <v>99</v>
      </c>
      <c r="F1160" s="6">
        <v>9</v>
      </c>
      <c r="G1160" s="12" t="s">
        <v>3904</v>
      </c>
      <c r="H1160" s="6">
        <v>9</v>
      </c>
      <c r="I1160" s="12" t="s">
        <v>3904</v>
      </c>
      <c r="J1160" s="23">
        <v>3205</v>
      </c>
      <c r="K1160" s="4">
        <v>3205</v>
      </c>
      <c r="L1160" s="13" t="s">
        <v>7967</v>
      </c>
      <c r="M1160" s="6"/>
      <c r="N1160" s="5"/>
    </row>
    <row r="1161" spans="1:14" customFormat="1" x14ac:dyDescent="0.25">
      <c r="A1161" s="5" t="s">
        <v>741</v>
      </c>
      <c r="B1161" s="23">
        <v>66302</v>
      </c>
      <c r="C1161" s="5" t="s">
        <v>6533</v>
      </c>
      <c r="D1161" s="5" t="s">
        <v>6715</v>
      </c>
      <c r="E1161" s="7">
        <v>99</v>
      </c>
      <c r="F1161" s="6">
        <v>9</v>
      </c>
      <c r="G1161" s="12" t="s">
        <v>3904</v>
      </c>
      <c r="H1161" s="6">
        <v>9</v>
      </c>
      <c r="I1161" s="12" t="s">
        <v>3904</v>
      </c>
      <c r="J1161" s="23">
        <v>3205</v>
      </c>
      <c r="K1161" s="4">
        <v>3205</v>
      </c>
      <c r="L1161" s="13" t="s">
        <v>7967</v>
      </c>
      <c r="M1161" s="6"/>
      <c r="N1161" s="5"/>
    </row>
    <row r="1162" spans="1:14" customFormat="1" x14ac:dyDescent="0.25">
      <c r="A1162" s="5" t="s">
        <v>743</v>
      </c>
      <c r="B1162" s="23">
        <v>66602</v>
      </c>
      <c r="C1162" s="5" t="s">
        <v>4105</v>
      </c>
      <c r="D1162" s="5" t="s">
        <v>6716</v>
      </c>
      <c r="E1162" s="7">
        <v>99</v>
      </c>
      <c r="F1162" s="6">
        <v>9</v>
      </c>
      <c r="G1162" s="12" t="s">
        <v>3904</v>
      </c>
      <c r="H1162" s="6">
        <v>9</v>
      </c>
      <c r="I1162" s="12" t="s">
        <v>3904</v>
      </c>
      <c r="J1162" s="23">
        <v>3205</v>
      </c>
      <c r="K1162" s="4">
        <v>3205</v>
      </c>
      <c r="L1162" s="13" t="s">
        <v>7967</v>
      </c>
      <c r="M1162" s="6"/>
      <c r="N1162" s="5"/>
    </row>
    <row r="1163" spans="1:14" customFormat="1" x14ac:dyDescent="0.25">
      <c r="A1163" s="5" t="s">
        <v>751</v>
      </c>
      <c r="B1163" s="23">
        <v>66802</v>
      </c>
      <c r="C1163" s="5" t="s">
        <v>6536</v>
      </c>
      <c r="D1163" s="5" t="s">
        <v>6717</v>
      </c>
      <c r="E1163" s="7">
        <v>99</v>
      </c>
      <c r="F1163" s="6">
        <v>9</v>
      </c>
      <c r="G1163" s="12" t="s">
        <v>3904</v>
      </c>
      <c r="H1163" s="6">
        <v>9</v>
      </c>
      <c r="I1163" s="12" t="s">
        <v>3904</v>
      </c>
      <c r="J1163" s="23">
        <v>3205</v>
      </c>
      <c r="K1163" s="4">
        <v>3205</v>
      </c>
      <c r="L1163" s="13" t="s">
        <v>7967</v>
      </c>
      <c r="M1163" s="6"/>
      <c r="N1163" s="5"/>
    </row>
    <row r="1164" spans="1:14" customFormat="1" x14ac:dyDescent="0.25">
      <c r="A1164" s="5" t="s">
        <v>759</v>
      </c>
      <c r="B1164" s="23">
        <v>67002</v>
      </c>
      <c r="C1164" s="5" t="s">
        <v>6538</v>
      </c>
      <c r="D1164" s="5" t="s">
        <v>6718</v>
      </c>
      <c r="E1164" s="7">
        <v>99</v>
      </c>
      <c r="F1164" s="6">
        <v>9</v>
      </c>
      <c r="G1164" s="12" t="s">
        <v>3904</v>
      </c>
      <c r="H1164" s="6">
        <v>9</v>
      </c>
      <c r="I1164" s="12" t="s">
        <v>3904</v>
      </c>
      <c r="J1164" s="23">
        <v>3205</v>
      </c>
      <c r="K1164" s="4">
        <v>3205</v>
      </c>
      <c r="L1164" s="13" t="s">
        <v>7967</v>
      </c>
      <c r="M1164" s="6"/>
      <c r="N1164" s="5"/>
    </row>
    <row r="1165" spans="1:14" customFormat="1" x14ac:dyDescent="0.25">
      <c r="A1165" s="5" t="s">
        <v>761</v>
      </c>
      <c r="B1165" s="23">
        <v>67102</v>
      </c>
      <c r="C1165" s="5" t="s">
        <v>6539</v>
      </c>
      <c r="D1165" s="5" t="s">
        <v>6719</v>
      </c>
      <c r="E1165" s="7">
        <v>99</v>
      </c>
      <c r="F1165" s="6">
        <v>9</v>
      </c>
      <c r="G1165" s="12" t="s">
        <v>3904</v>
      </c>
      <c r="H1165" s="6">
        <v>9</v>
      </c>
      <c r="I1165" s="12" t="s">
        <v>3904</v>
      </c>
      <c r="J1165" s="23">
        <v>3205</v>
      </c>
      <c r="K1165" s="4">
        <v>3205</v>
      </c>
      <c r="L1165" s="13" t="s">
        <v>7967</v>
      </c>
      <c r="M1165" s="6"/>
      <c r="N1165" s="5"/>
    </row>
    <row r="1166" spans="1:14" customFormat="1" x14ac:dyDescent="0.25">
      <c r="A1166" s="5" t="s">
        <v>762</v>
      </c>
      <c r="B1166" s="23">
        <v>67202</v>
      </c>
      <c r="C1166" s="5" t="s">
        <v>6540</v>
      </c>
      <c r="D1166" s="5" t="s">
        <v>6720</v>
      </c>
      <c r="E1166" s="7">
        <v>99</v>
      </c>
      <c r="F1166" s="6">
        <v>9</v>
      </c>
      <c r="G1166" s="12" t="s">
        <v>3904</v>
      </c>
      <c r="H1166" s="6">
        <v>9</v>
      </c>
      <c r="I1166" s="12" t="s">
        <v>3904</v>
      </c>
      <c r="J1166" s="23">
        <v>3205</v>
      </c>
      <c r="K1166" s="4">
        <v>3205</v>
      </c>
      <c r="L1166" s="13" t="s">
        <v>7967</v>
      </c>
      <c r="M1166" s="6"/>
      <c r="N1166" s="5"/>
    </row>
    <row r="1167" spans="1:14" customFormat="1" x14ac:dyDescent="0.25">
      <c r="A1167" s="5" t="s">
        <v>763</v>
      </c>
      <c r="B1167" s="23">
        <v>67302</v>
      </c>
      <c r="C1167" s="5" t="s">
        <v>6541</v>
      </c>
      <c r="D1167" s="5" t="s">
        <v>6721</v>
      </c>
      <c r="E1167" s="7">
        <v>99</v>
      </c>
      <c r="F1167" s="6">
        <v>9</v>
      </c>
      <c r="G1167" s="12" t="s">
        <v>3904</v>
      </c>
      <c r="H1167" s="6">
        <v>9</v>
      </c>
      <c r="I1167" s="12" t="s">
        <v>3904</v>
      </c>
      <c r="J1167" s="23">
        <v>3205</v>
      </c>
      <c r="K1167" s="4">
        <v>3205</v>
      </c>
      <c r="L1167" s="13" t="s">
        <v>7967</v>
      </c>
      <c r="M1167" s="6"/>
      <c r="N1167" s="5"/>
    </row>
    <row r="1168" spans="1:14" customFormat="1" x14ac:dyDescent="0.25">
      <c r="A1168" s="5" t="s">
        <v>766</v>
      </c>
      <c r="B1168" s="23">
        <v>67502</v>
      </c>
      <c r="C1168" s="5" t="s">
        <v>6542</v>
      </c>
      <c r="D1168" s="5" t="s">
        <v>6722</v>
      </c>
      <c r="E1168" s="7">
        <v>99</v>
      </c>
      <c r="F1168" s="6">
        <v>9</v>
      </c>
      <c r="G1168" s="12" t="s">
        <v>3904</v>
      </c>
      <c r="H1168" s="6">
        <v>9</v>
      </c>
      <c r="I1168" s="12" t="s">
        <v>3904</v>
      </c>
      <c r="J1168" s="23">
        <v>3205</v>
      </c>
      <c r="K1168" s="4">
        <v>3205</v>
      </c>
      <c r="L1168" s="13" t="s">
        <v>7967</v>
      </c>
      <c r="M1168" s="6"/>
      <c r="N1168" s="5"/>
    </row>
    <row r="1169" spans="1:14" customFormat="1" x14ac:dyDescent="0.25">
      <c r="A1169" s="5" t="s">
        <v>767</v>
      </c>
      <c r="B1169" s="23">
        <v>67602</v>
      </c>
      <c r="C1169" s="5" t="s">
        <v>6543</v>
      </c>
      <c r="D1169" s="5" t="s">
        <v>6723</v>
      </c>
      <c r="E1169" s="7">
        <v>99</v>
      </c>
      <c r="F1169" s="6">
        <v>9</v>
      </c>
      <c r="G1169" s="12" t="s">
        <v>3904</v>
      </c>
      <c r="H1169" s="6">
        <v>9</v>
      </c>
      <c r="I1169" s="12" t="s">
        <v>3904</v>
      </c>
      <c r="J1169" s="23">
        <v>3205</v>
      </c>
      <c r="K1169" s="4">
        <v>3205</v>
      </c>
      <c r="L1169" s="13" t="s">
        <v>7967</v>
      </c>
      <c r="M1169" s="6"/>
      <c r="N1169" s="5"/>
    </row>
    <row r="1170" spans="1:14" customFormat="1" x14ac:dyDescent="0.25">
      <c r="A1170" s="5" t="s">
        <v>768</v>
      </c>
      <c r="B1170" s="23">
        <v>67702</v>
      </c>
      <c r="C1170" s="5" t="s">
        <v>6544</v>
      </c>
      <c r="D1170" s="5" t="s">
        <v>6724</v>
      </c>
      <c r="E1170" s="7">
        <v>99</v>
      </c>
      <c r="F1170" s="6">
        <v>9</v>
      </c>
      <c r="G1170" s="12" t="s">
        <v>3904</v>
      </c>
      <c r="H1170" s="6">
        <v>9</v>
      </c>
      <c r="I1170" s="12" t="s">
        <v>3904</v>
      </c>
      <c r="J1170" s="23">
        <v>3205</v>
      </c>
      <c r="K1170" s="4">
        <v>3205</v>
      </c>
      <c r="L1170" s="13" t="s">
        <v>7967</v>
      </c>
      <c r="M1170" s="6"/>
      <c r="N1170" s="5"/>
    </row>
    <row r="1171" spans="1:14" customFormat="1" x14ac:dyDescent="0.25">
      <c r="A1171" s="5" t="s">
        <v>775</v>
      </c>
      <c r="B1171" s="23">
        <v>68002</v>
      </c>
      <c r="C1171" s="5" t="s">
        <v>4087</v>
      </c>
      <c r="D1171" s="5" t="s">
        <v>6725</v>
      </c>
      <c r="E1171" s="7">
        <v>99</v>
      </c>
      <c r="F1171" s="6">
        <v>9</v>
      </c>
      <c r="G1171" s="12" t="s">
        <v>3904</v>
      </c>
      <c r="H1171" s="6">
        <v>9</v>
      </c>
      <c r="I1171" s="12" t="s">
        <v>3904</v>
      </c>
      <c r="J1171" s="23">
        <v>3205</v>
      </c>
      <c r="K1171" s="4">
        <v>3205</v>
      </c>
      <c r="L1171" s="13" t="s">
        <v>7967</v>
      </c>
      <c r="M1171" s="6"/>
      <c r="N1171" s="5"/>
    </row>
    <row r="1172" spans="1:14" customFormat="1" x14ac:dyDescent="0.25">
      <c r="A1172" s="5" t="s">
        <v>782</v>
      </c>
      <c r="B1172" s="23">
        <v>68102</v>
      </c>
      <c r="C1172" s="5" t="s">
        <v>6546</v>
      </c>
      <c r="D1172" s="5" t="s">
        <v>6726</v>
      </c>
      <c r="E1172" s="7">
        <v>99</v>
      </c>
      <c r="F1172" s="6">
        <v>9</v>
      </c>
      <c r="G1172" s="12" t="s">
        <v>3904</v>
      </c>
      <c r="H1172" s="6">
        <v>9</v>
      </c>
      <c r="I1172" s="12" t="s">
        <v>3904</v>
      </c>
      <c r="J1172" s="23">
        <v>3205</v>
      </c>
      <c r="K1172" s="4">
        <v>3205</v>
      </c>
      <c r="L1172" s="13" t="s">
        <v>7967</v>
      </c>
      <c r="M1172" s="6"/>
      <c r="N1172" s="5"/>
    </row>
    <row r="1173" spans="1:14" customFormat="1" x14ac:dyDescent="0.25">
      <c r="A1173" s="5" t="s">
        <v>784</v>
      </c>
      <c r="B1173" s="23">
        <v>68202</v>
      </c>
      <c r="C1173" s="5" t="s">
        <v>6547</v>
      </c>
      <c r="D1173" s="5" t="s">
        <v>6727</v>
      </c>
      <c r="E1173" s="7">
        <v>99</v>
      </c>
      <c r="F1173" s="6">
        <v>9</v>
      </c>
      <c r="G1173" s="12" t="s">
        <v>3904</v>
      </c>
      <c r="H1173" s="6">
        <v>9</v>
      </c>
      <c r="I1173" s="12" t="s">
        <v>3904</v>
      </c>
      <c r="J1173" s="23">
        <v>3205</v>
      </c>
      <c r="K1173" s="4">
        <v>3205</v>
      </c>
      <c r="L1173" s="13" t="s">
        <v>7967</v>
      </c>
      <c r="M1173" s="6"/>
      <c r="N1173" s="5"/>
    </row>
    <row r="1174" spans="1:14" customFormat="1" x14ac:dyDescent="0.25">
      <c r="B1174" s="4"/>
      <c r="E1174" s="8"/>
      <c r="F1174" s="4"/>
      <c r="G1174" s="13"/>
      <c r="H1174" s="4"/>
      <c r="I1174" s="13"/>
      <c r="J1174" s="4"/>
      <c r="K1174" s="4" t="str">
        <f>LEFT(J1174,6)</f>
        <v/>
      </c>
      <c r="L1174" s="13"/>
      <c r="M1174" s="4"/>
    </row>
    <row r="1175" spans="1:14" customFormat="1" x14ac:dyDescent="0.25">
      <c r="B1175" s="4"/>
      <c r="E1175" s="8"/>
      <c r="F1175" s="4"/>
      <c r="G1175" s="13"/>
      <c r="H1175" s="4"/>
      <c r="I1175" s="13"/>
      <c r="J1175" s="4"/>
      <c r="K1175" s="4"/>
      <c r="L1175" s="13"/>
      <c r="M1175" s="4"/>
    </row>
    <row r="1176" spans="1:14" customFormat="1" x14ac:dyDescent="0.25">
      <c r="A1176" t="s">
        <v>1159</v>
      </c>
      <c r="B1176" s="4"/>
      <c r="E1176" s="8"/>
      <c r="F1176" s="4"/>
      <c r="G1176" s="13"/>
      <c r="H1176" s="4"/>
      <c r="I1176" s="13"/>
      <c r="J1176" s="4"/>
      <c r="K1176" s="4"/>
      <c r="L1176" s="13"/>
      <c r="M1176" s="4"/>
    </row>
    <row r="1177" spans="1:14" customFormat="1" x14ac:dyDescent="0.25">
      <c r="A1177" t="s">
        <v>1160</v>
      </c>
      <c r="B1177" s="4"/>
      <c r="E1177" s="8"/>
      <c r="F1177" s="4"/>
      <c r="G1177" s="13"/>
      <c r="H1177" s="4"/>
      <c r="I1177" s="13"/>
      <c r="J1177" s="4"/>
      <c r="K1177" s="4"/>
      <c r="L1177" s="13"/>
      <c r="M1177" s="4"/>
    </row>
    <row r="1178" spans="1:14" customFormat="1" x14ac:dyDescent="0.25">
      <c r="A1178" t="s">
        <v>1161</v>
      </c>
      <c r="B1178" s="4"/>
      <c r="E1178" s="8"/>
      <c r="F1178" s="4"/>
      <c r="G1178" s="13"/>
      <c r="H1178" s="4"/>
      <c r="I1178" s="13"/>
      <c r="J1178" s="4"/>
      <c r="K1178" s="4"/>
      <c r="L1178" s="13"/>
      <c r="M1178" s="4"/>
    </row>
  </sheetData>
  <sheetProtection algorithmName="SHA-512" hashValue="1DVK7SW1KToUqPeMdjln42nyIm1DTRSBFdHRDuLluGI6rYYtGW8sWjYoU5HfdCPJ1f7tmp8bpNIG+xaaPq+74A==" saltValue="a5E3SUMw4C8pPu87KVekCg==" spinCount="100000" sheet="1" objects="1" scenarios="1"/>
  <autoFilter ref="A8:N1174">
    <filterColumn colId="5" showButton="0"/>
    <filterColumn colId="7" showButton="0"/>
    <sortState ref="A9:N1174">
      <sortCondition ref="B8:B1174"/>
    </sortState>
  </autoFilter>
  <mergeCells count="2">
    <mergeCell ref="F8:G8"/>
    <mergeCell ref="H8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workbookViewId="0">
      <pane ySplit="7" topLeftCell="A8" activePane="bottomLeft" state="frozen"/>
      <selection activeCell="C18" sqref="C18"/>
      <selection pane="bottomLeft" activeCell="C18" sqref="C18"/>
    </sheetView>
  </sheetViews>
  <sheetFormatPr baseColWidth="10" defaultRowHeight="17.25" x14ac:dyDescent="0.3"/>
  <cols>
    <col min="1" max="1" width="3" style="15" customWidth="1"/>
    <col min="2" max="2" width="23.42578125" style="15" customWidth="1"/>
    <col min="3" max="3" width="20.7109375" style="15" customWidth="1"/>
    <col min="4" max="4" width="11.42578125" style="16"/>
    <col min="5" max="5" width="20.7109375" style="15" customWidth="1"/>
    <col min="6" max="6" width="11.42578125" style="16"/>
    <col min="7" max="7" width="43.140625" style="15" bestFit="1" customWidth="1"/>
    <col min="8" max="8" width="11.42578125" style="15"/>
    <col min="9" max="9" width="20.7109375" style="15" customWidth="1"/>
    <col min="10" max="10" width="1.85546875" style="15" customWidth="1"/>
    <col min="11" max="16384" width="11.42578125" style="15"/>
  </cols>
  <sheetData>
    <row r="1" spans="3:13" x14ac:dyDescent="0.3">
      <c r="M1" s="17">
        <v>43027</v>
      </c>
    </row>
    <row r="6" spans="3:13" x14ac:dyDescent="0.3">
      <c r="C6" s="18" t="s">
        <v>6895</v>
      </c>
      <c r="E6" s="35" t="s">
        <v>6896</v>
      </c>
      <c r="F6" s="35"/>
      <c r="G6" s="35"/>
      <c r="I6" s="18" t="s">
        <v>6900</v>
      </c>
    </row>
    <row r="7" spans="3:13" ht="17.25" customHeight="1" x14ac:dyDescent="0.3">
      <c r="C7" s="16"/>
      <c r="E7" s="16" t="s">
        <v>6897</v>
      </c>
      <c r="G7" s="16" t="s">
        <v>6898</v>
      </c>
      <c r="I7" s="16" t="s">
        <v>6901</v>
      </c>
    </row>
    <row r="8" spans="3:13" ht="18" thickBot="1" x14ac:dyDescent="0.35"/>
    <row r="9" spans="3:13" ht="33.75" customHeight="1" thickBot="1" x14ac:dyDescent="0.35">
      <c r="C9" s="19">
        <v>491</v>
      </c>
      <c r="D9" s="29" t="s">
        <v>6893</v>
      </c>
      <c r="E9" s="27" t="str">
        <f>IF(ISNA(VLOOKUP($C9,TABLE!$B:$L,2,FALSE)),"",(VLOOKUP($C9,TABLE!$B:$L,2,FALSE)))</f>
        <v>FOR. AUGM.</v>
      </c>
      <c r="F9" s="29" t="s">
        <v>6893</v>
      </c>
      <c r="G9" s="27" t="str">
        <f>IF(ISNA(VLOOKUP($C9,TABLE!$B:$L,3,FALSE)),"",(VLOOKUP($C9,TABLE!$B:$L,3,FALSE)))</f>
        <v>FORFAITAIRE</v>
      </c>
      <c r="I9" s="20">
        <f>IF(ISNA(VLOOKUP($C9,TABLE!$B:$L,10,FALSE)),"",(VLOOKUP($C9,TABLE!$B:$L,10,FALSE)))</f>
        <v>3005</v>
      </c>
      <c r="K9" s="21" t="str">
        <f>IF(ISNA(VLOOKUP($C9,TABLE!$B:$L,11,FALSE)),"",(VLOOKUP($C9,TABLE!$B:$L,11,FALSE)))</f>
        <v>Salaires, pers.-cadre TC</v>
      </c>
    </row>
    <row r="10" spans="3:13" ht="18" thickBot="1" x14ac:dyDescent="0.35">
      <c r="D10" s="29"/>
      <c r="E10" s="28"/>
      <c r="F10" s="29"/>
      <c r="G10" s="28"/>
    </row>
    <row r="11" spans="3:13" ht="33.75" customHeight="1" thickBot="1" x14ac:dyDescent="0.35">
      <c r="C11" s="19">
        <v>401</v>
      </c>
      <c r="D11" s="29" t="s">
        <v>6893</v>
      </c>
      <c r="E11" s="27" t="str">
        <f>IF(ISNA(VLOOKUP($C11,TABLE!$B:$L,2,FALSE)),"",(VLOOKUP($C11,TABLE!$B:$L,2,FALSE)))</f>
        <v>REGULIERS</v>
      </c>
      <c r="F11" s="29" t="s">
        <v>6893</v>
      </c>
      <c r="G11" s="27" t="str">
        <f>IF(ISNA(VLOOKUP($C11,TABLE!$B:$L,3,FALSE)),"",(VLOOKUP($C11,TABLE!$B:$L,3,FALSE)))</f>
        <v>REGULIERS</v>
      </c>
      <c r="I11" s="20">
        <f>IF(ISNA(VLOOKUP($C11,TABLE!$B:$L,10,FALSE)),"",(VLOOKUP($C11,TABLE!$B:$L,10,FALSE)))</f>
        <v>3005</v>
      </c>
      <c r="K11" s="21" t="str">
        <f>IF(ISNA(VLOOKUP($C11,TABLE!$B:$L,11,FALSE)),"",(VLOOKUP($C11,TABLE!$B:$L,11,FALSE)))</f>
        <v>Salaires, pers.-cadre TC</v>
      </c>
    </row>
    <row r="12" spans="3:13" ht="18" thickBot="1" x14ac:dyDescent="0.35">
      <c r="D12" s="29"/>
      <c r="E12" s="28"/>
      <c r="F12" s="29"/>
      <c r="G12" s="28"/>
    </row>
    <row r="13" spans="3:13" ht="33.75" customHeight="1" thickBot="1" x14ac:dyDescent="0.35">
      <c r="C13" s="19">
        <v>403</v>
      </c>
      <c r="D13" s="29" t="s">
        <v>6893</v>
      </c>
      <c r="E13" s="27" t="str">
        <f>IF(ISNA(VLOOKUP($C13,TABLE!$B:$L,2,FALSE)),"",(VLOOKUP($C13,TABLE!$B:$L,2,FALSE)))</f>
        <v>RECU.SUPPL</v>
      </c>
      <c r="F13" s="29" t="s">
        <v>6893</v>
      </c>
      <c r="G13" s="27" t="str">
        <f>IF(ISNA(VLOOKUP($C13,TABLE!$B:$L,3,FALSE)),"",(VLOOKUP($C13,TABLE!$B:$L,3,FALSE)))</f>
        <v>RECUPERATION TEMPS SUPPL.</v>
      </c>
      <c r="I13" s="20">
        <f>IF(ISNA(VLOOKUP($C13,TABLE!$B:$L,10,FALSE)),"",(VLOOKUP($C13,TABLE!$B:$L,10,FALSE)))</f>
        <v>3105</v>
      </c>
      <c r="K13" s="21" t="str">
        <f>IF(ISNA(VLOOKUP($C13,TABLE!$B:$L,11,FALSE)),"",(VLOOKUP($C13,TABLE!$B:$L,11,FALSE)))</f>
        <v>Temps Supplém. Taux simple</v>
      </c>
    </row>
    <row r="14" spans="3:13" ht="18" thickBot="1" x14ac:dyDescent="0.35">
      <c r="D14" s="29"/>
      <c r="E14" s="28"/>
      <c r="F14" s="29"/>
      <c r="G14" s="28"/>
    </row>
    <row r="15" spans="3:13" ht="33.75" customHeight="1" thickBot="1" x14ac:dyDescent="0.35">
      <c r="C15" s="19">
        <v>406</v>
      </c>
      <c r="D15" s="29" t="s">
        <v>6893</v>
      </c>
      <c r="E15" s="27" t="str">
        <f>IF(ISNA(VLOOKUP($C15,TABLE!$B:$L,2,FALSE)),"",(VLOOKUP($C15,TABLE!$B:$L,2,FALSE)))</f>
        <v>SUP.SIMPLE</v>
      </c>
      <c r="F15" s="29" t="s">
        <v>6893</v>
      </c>
      <c r="G15" s="27" t="str">
        <f>IF(ISNA(VLOOKUP($C15,TABLE!$B:$L,3,FALSE)),"",(VLOOKUP($C15,TABLE!$B:$L,3,FALSE)))</f>
        <v>TEMPS SUPPL. TAUX SIMPLE</v>
      </c>
      <c r="I15" s="20">
        <f>IF(ISNA(VLOOKUP($C15,TABLE!$B:$L,10,FALSE)),"",(VLOOKUP($C15,TABLE!$B:$L,10,FALSE)))</f>
        <v>3105</v>
      </c>
      <c r="K15" s="21" t="str">
        <f>IF(ISNA(VLOOKUP($C15,TABLE!$B:$L,11,FALSE)),"",(VLOOKUP($C15,TABLE!$B:$L,11,FALSE)))</f>
        <v>Temps Supplém. Taux simple</v>
      </c>
    </row>
    <row r="16" spans="3:13" ht="18" thickBot="1" x14ac:dyDescent="0.35">
      <c r="D16" s="29"/>
      <c r="E16" s="28"/>
      <c r="F16" s="29"/>
      <c r="G16" s="28"/>
    </row>
    <row r="17" spans="2:11" ht="33.75" customHeight="1" thickBot="1" x14ac:dyDescent="0.35">
      <c r="C17" s="19">
        <v>492</v>
      </c>
      <c r="D17" s="29" t="s">
        <v>6893</v>
      </c>
      <c r="E17" s="27" t="str">
        <f>IF(ISNA(VLOOKUP($C17,TABLE!$B:$L,2,FALSE)),"",(VLOOKUP($C17,TABLE!$B:$L,2,FALSE)))</f>
        <v>DEV.R.H.</v>
      </c>
      <c r="F17" s="29" t="s">
        <v>6893</v>
      </c>
      <c r="G17" s="27" t="str">
        <f>IF(ISNA(VLOOKUP($C17,TABLE!$B:$L,3,FALSE)),"",(VLOOKUP($C17,TABLE!$B:$L,3,FALSE)))</f>
        <v>DEVELOP. RESSOURCES HUMAINES</v>
      </c>
      <c r="I17" s="20">
        <f>IF(ISNA(VLOOKUP($C17,TABLE!$B:$L,10,FALSE)),"",(VLOOKUP($C17,TABLE!$B:$L,10,FALSE)))</f>
        <v>3645</v>
      </c>
      <c r="K17" s="21" t="str">
        <f>IF(ISNA(VLOOKUP($C17,TABLE!$B:$L,11,FALSE)),"",(VLOOKUP($C17,TABLE!$B:$L,11,FALSE)))</f>
        <v>PDRH - cadre</v>
      </c>
    </row>
    <row r="18" spans="2:11" ht="18" thickBot="1" x14ac:dyDescent="0.35">
      <c r="D18" s="29"/>
      <c r="E18" s="28"/>
      <c r="F18" s="29"/>
      <c r="G18" s="28"/>
    </row>
    <row r="19" spans="2:11" ht="33.75" customHeight="1" thickBot="1" x14ac:dyDescent="0.35">
      <c r="C19" s="19"/>
      <c r="D19" s="29" t="s">
        <v>6893</v>
      </c>
      <c r="E19" s="27" t="str">
        <f>IF(ISNA(VLOOKUP($C19,TABLE!$B:$L,2,FALSE)),"",(VLOOKUP($C19,TABLE!$B:$L,2,FALSE)))</f>
        <v/>
      </c>
      <c r="F19" s="29" t="s">
        <v>6893</v>
      </c>
      <c r="G19" s="27" t="str">
        <f>IF(ISNA(VLOOKUP($C19,TABLE!$B:$L,3,FALSE)),"",(VLOOKUP($C19,TABLE!$B:$L,3,FALSE)))</f>
        <v/>
      </c>
      <c r="I19" s="20" t="str">
        <f>IF(ISNA(VLOOKUP($C19,TABLE!$B:$L,10,FALSE)),"",(VLOOKUP($C19,TABLE!$B:$L,10,FALSE)))</f>
        <v/>
      </c>
      <c r="K19" s="21" t="str">
        <f>IF(ISNA(VLOOKUP($C19,TABLE!$B:$L,11,FALSE)),"",(VLOOKUP($C19,TABLE!$B:$L,11,FALSE)))</f>
        <v/>
      </c>
    </row>
    <row r="20" spans="2:11" ht="18" thickBot="1" x14ac:dyDescent="0.35">
      <c r="D20" s="29"/>
      <c r="E20" s="28"/>
      <c r="F20" s="29"/>
      <c r="G20" s="28"/>
    </row>
    <row r="21" spans="2:11" ht="33.75" customHeight="1" thickBot="1" x14ac:dyDescent="0.35">
      <c r="C21" s="19"/>
      <c r="D21" s="29" t="s">
        <v>6893</v>
      </c>
      <c r="E21" s="27" t="str">
        <f>IF(ISNA(VLOOKUP($C21,TABLE!$B:$L,2,FALSE)),"",(VLOOKUP($C21,TABLE!$B:$L,2,FALSE)))</f>
        <v/>
      </c>
      <c r="F21" s="29" t="s">
        <v>6893</v>
      </c>
      <c r="G21" s="27" t="str">
        <f>IF(ISNA(VLOOKUP($C21,TABLE!$B:$L,3,FALSE)),"",(VLOOKUP($C21,TABLE!$B:$L,3,FALSE)))</f>
        <v/>
      </c>
      <c r="I21" s="20" t="str">
        <f>IF(ISNA(VLOOKUP($C21,TABLE!$B:$L,10,FALSE)),"",(VLOOKUP($C21,TABLE!$B:$L,10,FALSE)))</f>
        <v/>
      </c>
      <c r="K21" s="21" t="str">
        <f>IF(ISNA(VLOOKUP($C21,TABLE!$B:$L,11,FALSE)),"",(VLOOKUP($C21,TABLE!$B:$L,11,FALSE)))</f>
        <v/>
      </c>
    </row>
    <row r="24" spans="2:11" x14ac:dyDescent="0.3">
      <c r="B24" s="15" t="s">
        <v>6899</v>
      </c>
    </row>
    <row r="68" spans="7:7" x14ac:dyDescent="0.3">
      <c r="G68" s="15" t="s">
        <v>6894</v>
      </c>
    </row>
  </sheetData>
  <protectedRanges>
    <protectedRange sqref="C21" name="Plage7"/>
    <protectedRange sqref="C19" name="Plage6"/>
    <protectedRange sqref="C17" name="Plage5"/>
    <protectedRange sqref="C15" name="Plage4"/>
    <protectedRange sqref="C13" name="Plage3"/>
    <protectedRange sqref="C11" name="Plage2"/>
    <protectedRange sqref="C9" name="Plage1"/>
  </protectedRanges>
  <mergeCells count="1">
    <mergeCell ref="E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0"/>
  <sheetViews>
    <sheetView workbookViewId="0">
      <pane xSplit="1" ySplit="5" topLeftCell="B6" activePane="bottomRight" state="frozen"/>
      <selection activeCell="C18" sqref="C18"/>
      <selection pane="topRight" activeCell="C18" sqref="C18"/>
      <selection pane="bottomLeft" activeCell="C18" sqref="C18"/>
      <selection pane="bottomRight" activeCell="C18" sqref="C18"/>
    </sheetView>
  </sheetViews>
  <sheetFormatPr baseColWidth="10" defaultRowHeight="15" x14ac:dyDescent="0.25"/>
  <sheetData>
    <row r="1" spans="1:17" x14ac:dyDescent="0.25">
      <c r="G1" s="25" t="s">
        <v>6905</v>
      </c>
    </row>
    <row r="2" spans="1:17" x14ac:dyDescent="0.25">
      <c r="H2" s="25" t="s">
        <v>6906</v>
      </c>
    </row>
    <row r="3" spans="1:17" x14ac:dyDescent="0.25">
      <c r="A3" s="25" t="s">
        <v>6907</v>
      </c>
      <c r="C3" s="25" t="s">
        <v>6908</v>
      </c>
      <c r="E3" s="25" t="s">
        <v>6909</v>
      </c>
      <c r="F3" s="25" t="s">
        <v>6910</v>
      </c>
      <c r="I3" s="25" t="s">
        <v>6911</v>
      </c>
      <c r="J3" s="25" t="s">
        <v>6910</v>
      </c>
      <c r="K3" s="25" t="s">
        <v>6912</v>
      </c>
      <c r="L3" s="25" t="s">
        <v>6910</v>
      </c>
      <c r="M3" s="25" t="s">
        <v>6913</v>
      </c>
      <c r="N3" s="25" t="s">
        <v>6914</v>
      </c>
      <c r="O3" s="25" t="s">
        <v>6915</v>
      </c>
      <c r="Q3" s="25" t="s">
        <v>6907</v>
      </c>
    </row>
    <row r="4" spans="1:17" x14ac:dyDescent="0.25">
      <c r="A4" s="25" t="s">
        <v>6916</v>
      </c>
      <c r="C4" s="25" t="s">
        <v>6917</v>
      </c>
      <c r="F4" s="25" t="s">
        <v>6918</v>
      </c>
      <c r="J4" s="25" t="s">
        <v>6919</v>
      </c>
      <c r="K4" s="25" t="s">
        <v>6920</v>
      </c>
      <c r="L4" s="25" t="s">
        <v>6921</v>
      </c>
      <c r="M4" s="25" t="s">
        <v>6921</v>
      </c>
      <c r="N4" s="25" t="s">
        <v>6922</v>
      </c>
      <c r="O4" s="25" t="s">
        <v>6923</v>
      </c>
      <c r="Q4" s="25" t="s">
        <v>6924</v>
      </c>
    </row>
    <row r="5" spans="1:17" x14ac:dyDescent="0.25">
      <c r="L5" s="25" t="s">
        <v>6920</v>
      </c>
      <c r="M5" s="25" t="s">
        <v>6920</v>
      </c>
      <c r="N5" s="25" t="s">
        <v>6925</v>
      </c>
      <c r="Q5" s="25" t="s">
        <v>6926</v>
      </c>
    </row>
    <row r="6" spans="1:17" x14ac:dyDescent="0.25">
      <c r="A6" s="25">
        <v>1</v>
      </c>
      <c r="B6" s="25" t="s">
        <v>6927</v>
      </c>
      <c r="C6" s="25">
        <v>100000</v>
      </c>
      <c r="D6" s="25" t="s">
        <v>6928</v>
      </c>
      <c r="N6" s="25">
        <v>10000</v>
      </c>
      <c r="O6" s="25" t="s">
        <v>6929</v>
      </c>
    </row>
    <row r="7" spans="1:17" x14ac:dyDescent="0.25">
      <c r="A7" s="25">
        <v>1</v>
      </c>
      <c r="B7" s="25" t="s">
        <v>6927</v>
      </c>
      <c r="C7" s="25">
        <v>100010</v>
      </c>
      <c r="D7" s="25" t="s">
        <v>6930</v>
      </c>
      <c r="N7" s="25">
        <v>10000</v>
      </c>
      <c r="O7" s="25" t="s">
        <v>6929</v>
      </c>
    </row>
    <row r="8" spans="1:17" x14ac:dyDescent="0.25">
      <c r="A8" s="25">
        <v>1</v>
      </c>
      <c r="B8" s="25" t="s">
        <v>6927</v>
      </c>
      <c r="C8" s="25">
        <v>100011</v>
      </c>
      <c r="D8" s="25" t="s">
        <v>6931</v>
      </c>
      <c r="N8" s="25">
        <v>10000</v>
      </c>
    </row>
    <row r="9" spans="1:17" x14ac:dyDescent="0.25">
      <c r="A9" s="25">
        <v>1</v>
      </c>
      <c r="B9" s="25" t="s">
        <v>6927</v>
      </c>
      <c r="C9" s="25">
        <v>100012</v>
      </c>
      <c r="D9" s="25" t="s">
        <v>6932</v>
      </c>
      <c r="N9" s="25">
        <v>10000</v>
      </c>
    </row>
    <row r="10" spans="1:17" x14ac:dyDescent="0.25">
      <c r="A10" s="25">
        <v>1</v>
      </c>
      <c r="B10" s="25" t="s">
        <v>6927</v>
      </c>
      <c r="C10" s="25">
        <v>100013</v>
      </c>
      <c r="D10" s="25" t="s">
        <v>6933</v>
      </c>
      <c r="N10" s="25">
        <v>10000</v>
      </c>
    </row>
    <row r="11" spans="1:17" x14ac:dyDescent="0.25">
      <c r="A11" s="25">
        <v>1</v>
      </c>
      <c r="B11" s="25" t="s">
        <v>6927</v>
      </c>
      <c r="C11" s="25">
        <v>100020</v>
      </c>
      <c r="D11" s="25" t="s">
        <v>6934</v>
      </c>
      <c r="N11" s="25">
        <v>10000</v>
      </c>
      <c r="O11" s="25" t="s">
        <v>6929</v>
      </c>
    </row>
    <row r="12" spans="1:17" x14ac:dyDescent="0.25">
      <c r="A12" s="25">
        <v>1</v>
      </c>
      <c r="B12" s="25" t="s">
        <v>6927</v>
      </c>
      <c r="C12" s="25">
        <v>100030</v>
      </c>
      <c r="D12" s="25" t="s">
        <v>6935</v>
      </c>
      <c r="N12" s="25">
        <v>10000</v>
      </c>
      <c r="O12" s="25" t="s">
        <v>6929</v>
      </c>
    </row>
    <row r="13" spans="1:17" x14ac:dyDescent="0.25">
      <c r="A13" s="25">
        <v>1</v>
      </c>
      <c r="B13" s="25" t="s">
        <v>6927</v>
      </c>
      <c r="C13" s="25">
        <v>100040</v>
      </c>
      <c r="D13" s="25" t="s">
        <v>6936</v>
      </c>
      <c r="N13" s="25">
        <v>10000</v>
      </c>
      <c r="O13" s="25" t="s">
        <v>6929</v>
      </c>
    </row>
    <row r="14" spans="1:17" x14ac:dyDescent="0.25">
      <c r="A14" s="25">
        <v>1</v>
      </c>
      <c r="B14" s="25" t="s">
        <v>6927</v>
      </c>
      <c r="C14" s="25">
        <v>100041</v>
      </c>
      <c r="D14" s="25" t="s">
        <v>6937</v>
      </c>
      <c r="N14" s="25">
        <v>10000</v>
      </c>
    </row>
    <row r="15" spans="1:17" x14ac:dyDescent="0.25">
      <c r="A15" s="25">
        <v>1</v>
      </c>
      <c r="B15" s="25" t="s">
        <v>6927</v>
      </c>
      <c r="C15" s="25">
        <v>100045</v>
      </c>
      <c r="D15" s="25" t="s">
        <v>6938</v>
      </c>
      <c r="N15" s="25">
        <v>10000</v>
      </c>
    </row>
    <row r="16" spans="1:17" x14ac:dyDescent="0.25">
      <c r="A16" s="25">
        <v>1</v>
      </c>
      <c r="B16" s="25" t="s">
        <v>6927</v>
      </c>
      <c r="C16" s="25">
        <v>100050</v>
      </c>
      <c r="D16" s="25" t="s">
        <v>6939</v>
      </c>
      <c r="N16" s="25">
        <v>10000</v>
      </c>
      <c r="O16" s="25" t="s">
        <v>6929</v>
      </c>
    </row>
    <row r="17" spans="1:15" x14ac:dyDescent="0.25">
      <c r="A17" s="25">
        <v>1</v>
      </c>
      <c r="B17" s="25" t="s">
        <v>6927</v>
      </c>
      <c r="C17" s="25">
        <v>100055</v>
      </c>
      <c r="D17" s="25" t="s">
        <v>6940</v>
      </c>
      <c r="N17" s="25">
        <v>10000</v>
      </c>
    </row>
    <row r="18" spans="1:15" x14ac:dyDescent="0.25">
      <c r="A18" s="25">
        <v>1</v>
      </c>
      <c r="B18" s="25" t="s">
        <v>6927</v>
      </c>
      <c r="C18" s="25">
        <v>100060</v>
      </c>
      <c r="D18" s="25" t="s">
        <v>6941</v>
      </c>
      <c r="N18" s="25">
        <v>10000</v>
      </c>
      <c r="O18" s="25" t="s">
        <v>6929</v>
      </c>
    </row>
    <row r="19" spans="1:15" x14ac:dyDescent="0.25">
      <c r="A19" s="25">
        <v>1</v>
      </c>
      <c r="B19" s="25" t="s">
        <v>6927</v>
      </c>
      <c r="C19" s="25">
        <v>100070</v>
      </c>
      <c r="D19" s="25" t="s">
        <v>6942</v>
      </c>
      <c r="N19" s="25">
        <v>10000</v>
      </c>
    </row>
    <row r="20" spans="1:15" x14ac:dyDescent="0.25">
      <c r="A20" s="25">
        <v>1</v>
      </c>
      <c r="B20" s="25" t="s">
        <v>6927</v>
      </c>
      <c r="C20" s="25">
        <v>100205</v>
      </c>
      <c r="D20" s="25" t="s">
        <v>6943</v>
      </c>
      <c r="N20" s="25">
        <v>10000</v>
      </c>
      <c r="O20" s="25" t="s">
        <v>6929</v>
      </c>
    </row>
    <row r="21" spans="1:15" x14ac:dyDescent="0.25">
      <c r="A21" s="25">
        <v>1</v>
      </c>
      <c r="B21" s="25" t="s">
        <v>6927</v>
      </c>
      <c r="C21" s="25">
        <v>100305</v>
      </c>
      <c r="D21" s="25" t="s">
        <v>6944</v>
      </c>
      <c r="N21" s="25">
        <v>10000</v>
      </c>
      <c r="O21" s="25" t="s">
        <v>6929</v>
      </c>
    </row>
    <row r="22" spans="1:15" x14ac:dyDescent="0.25">
      <c r="A22" s="25">
        <v>1</v>
      </c>
      <c r="B22" s="25" t="s">
        <v>6927</v>
      </c>
      <c r="C22" s="25">
        <v>100415</v>
      </c>
      <c r="D22" s="25" t="s">
        <v>6945</v>
      </c>
      <c r="N22" s="25">
        <v>10000</v>
      </c>
      <c r="O22" s="25" t="s">
        <v>6929</v>
      </c>
    </row>
    <row r="23" spans="1:15" x14ac:dyDescent="0.25">
      <c r="A23" s="25">
        <v>1</v>
      </c>
      <c r="B23" s="25" t="s">
        <v>6927</v>
      </c>
      <c r="C23" s="25">
        <v>100510</v>
      </c>
      <c r="D23" s="25" t="s">
        <v>6946</v>
      </c>
      <c r="N23" s="25">
        <v>10000</v>
      </c>
      <c r="O23" s="25" t="s">
        <v>6929</v>
      </c>
    </row>
    <row r="24" spans="1:15" x14ac:dyDescent="0.25">
      <c r="A24" s="25">
        <v>1</v>
      </c>
      <c r="B24" s="25" t="s">
        <v>6927</v>
      </c>
      <c r="C24" s="25">
        <v>100605</v>
      </c>
      <c r="D24" s="25" t="s">
        <v>6947</v>
      </c>
      <c r="N24" s="25">
        <v>10000</v>
      </c>
      <c r="O24" s="25" t="s">
        <v>6929</v>
      </c>
    </row>
    <row r="25" spans="1:15" x14ac:dyDescent="0.25">
      <c r="A25" s="25">
        <v>1</v>
      </c>
      <c r="B25" s="25" t="s">
        <v>6927</v>
      </c>
      <c r="C25" s="25">
        <v>100705</v>
      </c>
      <c r="D25" s="25" t="s">
        <v>6948</v>
      </c>
      <c r="N25" s="25">
        <v>10000</v>
      </c>
      <c r="O25" s="25" t="s">
        <v>6929</v>
      </c>
    </row>
    <row r="26" spans="1:15" x14ac:dyDescent="0.25">
      <c r="A26" s="25">
        <v>1</v>
      </c>
      <c r="B26" s="25" t="s">
        <v>6927</v>
      </c>
      <c r="C26" s="25">
        <v>100805</v>
      </c>
      <c r="D26" s="25" t="s">
        <v>6949</v>
      </c>
      <c r="N26" s="25">
        <v>10000</v>
      </c>
      <c r="O26" s="25" t="s">
        <v>6929</v>
      </c>
    </row>
    <row r="27" spans="1:15" x14ac:dyDescent="0.25">
      <c r="A27" s="25">
        <v>1</v>
      </c>
      <c r="B27" s="25" t="s">
        <v>6927</v>
      </c>
      <c r="C27" s="25">
        <v>105000</v>
      </c>
      <c r="D27" s="25" t="s">
        <v>6950</v>
      </c>
      <c r="N27" s="25">
        <v>10500</v>
      </c>
      <c r="O27" s="25" t="s">
        <v>6929</v>
      </c>
    </row>
    <row r="28" spans="1:15" x14ac:dyDescent="0.25">
      <c r="A28" s="25">
        <v>1</v>
      </c>
      <c r="B28" s="25" t="s">
        <v>6927</v>
      </c>
      <c r="C28" s="25">
        <v>110000</v>
      </c>
      <c r="D28" s="25" t="s">
        <v>6951</v>
      </c>
      <c r="N28" s="25">
        <v>11005</v>
      </c>
      <c r="O28" s="25" t="s">
        <v>6929</v>
      </c>
    </row>
    <row r="29" spans="1:15" x14ac:dyDescent="0.25">
      <c r="A29" s="25">
        <v>1</v>
      </c>
      <c r="B29" s="25" t="s">
        <v>6927</v>
      </c>
      <c r="C29" s="25">
        <v>110005</v>
      </c>
      <c r="D29" s="25" t="s">
        <v>6952</v>
      </c>
      <c r="N29" s="25">
        <v>11005</v>
      </c>
      <c r="O29" s="25" t="s">
        <v>6929</v>
      </c>
    </row>
    <row r="30" spans="1:15" x14ac:dyDescent="0.25">
      <c r="A30" s="25">
        <v>1</v>
      </c>
      <c r="B30" s="25" t="s">
        <v>6927</v>
      </c>
      <c r="C30" s="25">
        <v>110010</v>
      </c>
      <c r="D30" s="25" t="s">
        <v>6953</v>
      </c>
      <c r="N30" s="25">
        <v>11005</v>
      </c>
      <c r="O30" s="25" t="s">
        <v>6929</v>
      </c>
    </row>
    <row r="31" spans="1:15" x14ac:dyDescent="0.25">
      <c r="A31" s="25">
        <v>1</v>
      </c>
      <c r="B31" s="25" t="s">
        <v>6927</v>
      </c>
      <c r="C31" s="25">
        <v>110020</v>
      </c>
      <c r="D31" s="25" t="s">
        <v>6954</v>
      </c>
      <c r="N31" s="25">
        <v>11005</v>
      </c>
      <c r="O31" s="25" t="s">
        <v>6929</v>
      </c>
    </row>
    <row r="32" spans="1:15" x14ac:dyDescent="0.25">
      <c r="A32" s="25">
        <v>1</v>
      </c>
      <c r="B32" s="25" t="s">
        <v>6927</v>
      </c>
      <c r="C32" s="25">
        <v>110030</v>
      </c>
      <c r="D32" s="25" t="s">
        <v>6955</v>
      </c>
      <c r="N32" s="25">
        <v>11005</v>
      </c>
      <c r="O32" s="25" t="s">
        <v>6929</v>
      </c>
    </row>
    <row r="33" spans="1:15" x14ac:dyDescent="0.25">
      <c r="A33" s="25">
        <v>1</v>
      </c>
      <c r="B33" s="25" t="s">
        <v>6927</v>
      </c>
      <c r="C33" s="25">
        <v>110040</v>
      </c>
      <c r="D33" s="25" t="s">
        <v>6956</v>
      </c>
      <c r="N33" s="25">
        <v>11005</v>
      </c>
      <c r="O33" s="25" t="s">
        <v>6929</v>
      </c>
    </row>
    <row r="34" spans="1:15" x14ac:dyDescent="0.25">
      <c r="A34" s="25">
        <v>1</v>
      </c>
      <c r="B34" s="25" t="s">
        <v>6927</v>
      </c>
      <c r="C34" s="25">
        <v>115000</v>
      </c>
      <c r="D34" s="25" t="s">
        <v>6957</v>
      </c>
      <c r="N34" s="25">
        <v>11505</v>
      </c>
      <c r="O34" s="25" t="s">
        <v>6929</v>
      </c>
    </row>
    <row r="35" spans="1:15" x14ac:dyDescent="0.25">
      <c r="A35" s="25">
        <v>1</v>
      </c>
      <c r="B35" s="25" t="s">
        <v>6927</v>
      </c>
      <c r="C35" s="25">
        <v>115005</v>
      </c>
      <c r="D35" s="25" t="s">
        <v>6958</v>
      </c>
      <c r="N35" s="25">
        <v>11505</v>
      </c>
    </row>
    <row r="36" spans="1:15" x14ac:dyDescent="0.25">
      <c r="A36" s="25">
        <v>1</v>
      </c>
      <c r="B36" s="25" t="s">
        <v>6927</v>
      </c>
      <c r="C36" s="25">
        <v>116005</v>
      </c>
      <c r="D36" s="25" t="s">
        <v>6959</v>
      </c>
      <c r="N36" s="25">
        <v>11510</v>
      </c>
    </row>
    <row r="37" spans="1:15" x14ac:dyDescent="0.25">
      <c r="A37" s="25">
        <v>1</v>
      </c>
      <c r="B37" s="25" t="s">
        <v>6927</v>
      </c>
      <c r="C37" s="25">
        <v>116010</v>
      </c>
      <c r="D37" s="25" t="s">
        <v>6960</v>
      </c>
      <c r="N37" s="25">
        <v>11510</v>
      </c>
    </row>
    <row r="38" spans="1:15" x14ac:dyDescent="0.25">
      <c r="A38" s="25">
        <v>1</v>
      </c>
      <c r="B38" s="25" t="s">
        <v>6927</v>
      </c>
      <c r="C38" s="25">
        <v>116015</v>
      </c>
      <c r="D38" s="25" t="s">
        <v>6961</v>
      </c>
      <c r="I38" s="25" t="s">
        <v>6962</v>
      </c>
      <c r="N38" s="25">
        <v>11510</v>
      </c>
    </row>
    <row r="39" spans="1:15" x14ac:dyDescent="0.25">
      <c r="A39" s="25">
        <v>1</v>
      </c>
      <c r="B39" s="25" t="s">
        <v>6927</v>
      </c>
      <c r="C39" s="25">
        <v>117000</v>
      </c>
      <c r="D39" s="25" t="s">
        <v>6963</v>
      </c>
      <c r="N39" s="25">
        <v>11515</v>
      </c>
      <c r="O39" s="25" t="s">
        <v>6929</v>
      </c>
    </row>
    <row r="40" spans="1:15" x14ac:dyDescent="0.25">
      <c r="A40" s="25">
        <v>1</v>
      </c>
      <c r="B40" s="25" t="s">
        <v>6927</v>
      </c>
      <c r="C40" s="25">
        <v>117005</v>
      </c>
      <c r="D40" s="25" t="s">
        <v>6964</v>
      </c>
      <c r="N40" s="25">
        <v>11515</v>
      </c>
      <c r="O40" s="25" t="s">
        <v>6929</v>
      </c>
    </row>
    <row r="41" spans="1:15" x14ac:dyDescent="0.25">
      <c r="A41" s="25">
        <v>1</v>
      </c>
      <c r="B41" s="25" t="s">
        <v>6927</v>
      </c>
      <c r="C41" s="25">
        <v>118000</v>
      </c>
      <c r="D41" s="25" t="s">
        <v>6965</v>
      </c>
      <c r="N41" s="25">
        <v>11520</v>
      </c>
    </row>
    <row r="42" spans="1:15" x14ac:dyDescent="0.25">
      <c r="A42" s="25">
        <v>1</v>
      </c>
      <c r="B42" s="25" t="s">
        <v>6927</v>
      </c>
      <c r="C42" s="25">
        <v>118002</v>
      </c>
      <c r="D42" s="25" t="s">
        <v>6966</v>
      </c>
      <c r="N42" s="25">
        <v>11520</v>
      </c>
      <c r="O42" s="25" t="s">
        <v>6929</v>
      </c>
    </row>
    <row r="43" spans="1:15" x14ac:dyDescent="0.25">
      <c r="A43" s="25">
        <v>1</v>
      </c>
      <c r="B43" s="25" t="s">
        <v>6927</v>
      </c>
      <c r="C43" s="25">
        <v>118005</v>
      </c>
      <c r="D43" s="25" t="s">
        <v>6967</v>
      </c>
      <c r="N43" s="25">
        <v>11520</v>
      </c>
    </row>
    <row r="44" spans="1:15" x14ac:dyDescent="0.25">
      <c r="A44" s="25">
        <v>1</v>
      </c>
      <c r="B44" s="25" t="s">
        <v>6927</v>
      </c>
      <c r="C44" s="25">
        <v>118010</v>
      </c>
      <c r="D44" s="25" t="s">
        <v>6968</v>
      </c>
      <c r="N44" s="25">
        <v>11520</v>
      </c>
    </row>
    <row r="45" spans="1:15" x14ac:dyDescent="0.25">
      <c r="A45" s="25">
        <v>1</v>
      </c>
      <c r="B45" s="25" t="s">
        <v>6927</v>
      </c>
      <c r="C45" s="25">
        <v>118015</v>
      </c>
      <c r="D45" s="25" t="s">
        <v>6969</v>
      </c>
      <c r="N45" s="25">
        <v>11520</v>
      </c>
    </row>
    <row r="46" spans="1:15" x14ac:dyDescent="0.25">
      <c r="A46" s="25">
        <v>1</v>
      </c>
      <c r="B46" s="25" t="s">
        <v>6927</v>
      </c>
      <c r="C46" s="25">
        <v>119005</v>
      </c>
      <c r="D46" s="25" t="s">
        <v>6970</v>
      </c>
      <c r="N46" s="25">
        <v>11525</v>
      </c>
      <c r="O46" s="25" t="s">
        <v>6929</v>
      </c>
    </row>
    <row r="47" spans="1:15" x14ac:dyDescent="0.25">
      <c r="A47" s="25">
        <v>1</v>
      </c>
      <c r="B47" s="25" t="s">
        <v>6927</v>
      </c>
      <c r="C47" s="25">
        <v>119010</v>
      </c>
      <c r="D47" s="25" t="s">
        <v>6971</v>
      </c>
      <c r="N47" s="25">
        <v>11525</v>
      </c>
    </row>
    <row r="48" spans="1:15" x14ac:dyDescent="0.25">
      <c r="A48" s="25">
        <v>1</v>
      </c>
      <c r="B48" s="25" t="s">
        <v>6927</v>
      </c>
      <c r="C48" s="25">
        <v>120005</v>
      </c>
      <c r="D48" s="25" t="s">
        <v>6972</v>
      </c>
      <c r="N48" s="25">
        <v>11530</v>
      </c>
    </row>
    <row r="49" spans="1:15" x14ac:dyDescent="0.25">
      <c r="A49" s="25">
        <v>1</v>
      </c>
      <c r="B49" s="25" t="s">
        <v>6927</v>
      </c>
      <c r="C49" s="25">
        <v>120010</v>
      </c>
      <c r="D49" s="25" t="s">
        <v>6973</v>
      </c>
      <c r="N49" s="25">
        <v>11530</v>
      </c>
    </row>
    <row r="50" spans="1:15" x14ac:dyDescent="0.25">
      <c r="A50" s="25">
        <v>1</v>
      </c>
      <c r="B50" s="25" t="s">
        <v>6927</v>
      </c>
      <c r="C50" s="25">
        <v>120015</v>
      </c>
      <c r="D50" s="25" t="s">
        <v>6974</v>
      </c>
      <c r="N50" s="25">
        <v>11530</v>
      </c>
    </row>
    <row r="51" spans="1:15" x14ac:dyDescent="0.25">
      <c r="A51" s="25">
        <v>1</v>
      </c>
      <c r="B51" s="25" t="s">
        <v>6927</v>
      </c>
      <c r="C51" s="25">
        <v>120020</v>
      </c>
      <c r="D51" s="25" t="s">
        <v>6975</v>
      </c>
      <c r="N51" s="25">
        <v>11530</v>
      </c>
    </row>
    <row r="52" spans="1:15" x14ac:dyDescent="0.25">
      <c r="A52" s="25">
        <v>1</v>
      </c>
      <c r="B52" s="25" t="s">
        <v>6927</v>
      </c>
      <c r="C52" s="25">
        <v>120025</v>
      </c>
      <c r="D52" s="25" t="s">
        <v>6976</v>
      </c>
      <c r="N52" s="25">
        <v>11530</v>
      </c>
    </row>
    <row r="53" spans="1:15" x14ac:dyDescent="0.25">
      <c r="A53" s="25">
        <v>1</v>
      </c>
      <c r="B53" s="25" t="s">
        <v>6927</v>
      </c>
      <c r="C53" s="25">
        <v>120030</v>
      </c>
      <c r="D53" s="25" t="s">
        <v>6977</v>
      </c>
      <c r="N53" s="25">
        <v>11530</v>
      </c>
    </row>
    <row r="54" spans="1:15" x14ac:dyDescent="0.25">
      <c r="A54" s="25">
        <v>1</v>
      </c>
      <c r="B54" s="25" t="s">
        <v>6927</v>
      </c>
      <c r="C54" s="25">
        <v>120035</v>
      </c>
      <c r="D54" s="25" t="s">
        <v>6978</v>
      </c>
      <c r="N54" s="25">
        <v>11530</v>
      </c>
    </row>
    <row r="55" spans="1:15" x14ac:dyDescent="0.25">
      <c r="A55" s="25">
        <v>1</v>
      </c>
      <c r="B55" s="25" t="s">
        <v>6927</v>
      </c>
      <c r="C55" s="25">
        <v>120040</v>
      </c>
      <c r="D55" s="25" t="s">
        <v>6979</v>
      </c>
      <c r="N55" s="25">
        <v>11530</v>
      </c>
    </row>
    <row r="56" spans="1:15" x14ac:dyDescent="0.25">
      <c r="A56" s="25">
        <v>1</v>
      </c>
      <c r="B56" s="25" t="s">
        <v>6927</v>
      </c>
      <c r="C56" s="25">
        <v>120045</v>
      </c>
      <c r="D56" s="25" t="s">
        <v>6980</v>
      </c>
      <c r="N56" s="25">
        <v>11530</v>
      </c>
    </row>
    <row r="57" spans="1:15" x14ac:dyDescent="0.25">
      <c r="A57" s="25">
        <v>1</v>
      </c>
      <c r="B57" s="25" t="s">
        <v>6927</v>
      </c>
      <c r="C57" s="25">
        <v>120050</v>
      </c>
      <c r="D57" s="25" t="s">
        <v>6981</v>
      </c>
      <c r="N57" s="25">
        <v>11530</v>
      </c>
      <c r="O57" s="25" t="s">
        <v>6929</v>
      </c>
    </row>
    <row r="58" spans="1:15" x14ac:dyDescent="0.25">
      <c r="A58" s="25">
        <v>1</v>
      </c>
      <c r="B58" s="25" t="s">
        <v>6927</v>
      </c>
      <c r="C58" s="25">
        <v>120055</v>
      </c>
      <c r="D58" s="25" t="s">
        <v>6982</v>
      </c>
      <c r="N58" s="25">
        <v>11530</v>
      </c>
    </row>
    <row r="59" spans="1:15" x14ac:dyDescent="0.25">
      <c r="A59" s="25">
        <v>1</v>
      </c>
      <c r="B59" s="25" t="s">
        <v>6927</v>
      </c>
      <c r="C59" s="25">
        <v>120060</v>
      </c>
      <c r="D59" s="25" t="s">
        <v>6983</v>
      </c>
      <c r="N59" s="25">
        <v>11530</v>
      </c>
    </row>
    <row r="60" spans="1:15" x14ac:dyDescent="0.25">
      <c r="A60" s="25">
        <v>1</v>
      </c>
      <c r="B60" s="25" t="s">
        <v>6927</v>
      </c>
      <c r="C60" s="25">
        <v>120065</v>
      </c>
      <c r="D60" s="25" t="s">
        <v>6984</v>
      </c>
      <c r="N60" s="25">
        <v>11530</v>
      </c>
    </row>
    <row r="61" spans="1:15" x14ac:dyDescent="0.25">
      <c r="A61" s="25">
        <v>1</v>
      </c>
      <c r="B61" s="25" t="s">
        <v>6927</v>
      </c>
      <c r="C61" s="25">
        <v>120070</v>
      </c>
      <c r="D61" s="25" t="s">
        <v>6985</v>
      </c>
      <c r="N61" s="25">
        <v>11530</v>
      </c>
    </row>
    <row r="62" spans="1:15" x14ac:dyDescent="0.25">
      <c r="A62" s="25">
        <v>1</v>
      </c>
      <c r="B62" s="25" t="s">
        <v>6927</v>
      </c>
      <c r="C62" s="25">
        <v>120075</v>
      </c>
      <c r="D62" s="25" t="s">
        <v>6986</v>
      </c>
      <c r="N62" s="25">
        <v>11530</v>
      </c>
    </row>
    <row r="63" spans="1:15" x14ac:dyDescent="0.25">
      <c r="A63" s="25">
        <v>1</v>
      </c>
      <c r="B63" s="25" t="s">
        <v>6927</v>
      </c>
      <c r="C63" s="25">
        <v>120080</v>
      </c>
      <c r="D63" s="25" t="s">
        <v>6987</v>
      </c>
      <c r="N63" s="25">
        <v>11530</v>
      </c>
    </row>
    <row r="64" spans="1:15" x14ac:dyDescent="0.25">
      <c r="A64" s="25">
        <v>1</v>
      </c>
      <c r="B64" s="25" t="s">
        <v>6927</v>
      </c>
      <c r="C64" s="25">
        <v>120085</v>
      </c>
      <c r="D64" s="25" t="s">
        <v>6988</v>
      </c>
      <c r="N64" s="25">
        <v>11530</v>
      </c>
    </row>
    <row r="65" spans="1:17" x14ac:dyDescent="0.25">
      <c r="A65" s="25">
        <v>1</v>
      </c>
      <c r="B65" s="25" t="s">
        <v>6927</v>
      </c>
      <c r="C65" s="25">
        <v>120090</v>
      </c>
      <c r="D65" s="25" t="s">
        <v>6989</v>
      </c>
      <c r="N65" s="25">
        <v>11530</v>
      </c>
    </row>
    <row r="66" spans="1:17" x14ac:dyDescent="0.25">
      <c r="A66" s="25">
        <v>1</v>
      </c>
      <c r="B66" s="25" t="s">
        <v>6927</v>
      </c>
      <c r="C66" s="25">
        <v>120095</v>
      </c>
      <c r="D66" s="25" t="s">
        <v>6990</v>
      </c>
      <c r="N66" s="25">
        <v>11530</v>
      </c>
    </row>
    <row r="67" spans="1:17" x14ac:dyDescent="0.25">
      <c r="A67" s="25">
        <v>1</v>
      </c>
      <c r="B67" s="25" t="s">
        <v>6927</v>
      </c>
      <c r="C67" s="25">
        <v>120100</v>
      </c>
      <c r="D67" s="25" t="s">
        <v>6991</v>
      </c>
      <c r="N67" s="25">
        <v>11530</v>
      </c>
    </row>
    <row r="68" spans="1:17" x14ac:dyDescent="0.25">
      <c r="A68" s="25">
        <v>1</v>
      </c>
      <c r="B68" s="25" t="s">
        <v>6927</v>
      </c>
      <c r="C68" s="25">
        <v>121000</v>
      </c>
      <c r="D68" s="25" t="s">
        <v>6992</v>
      </c>
      <c r="N68" s="25">
        <v>11535</v>
      </c>
      <c r="O68" s="25" t="s">
        <v>6929</v>
      </c>
    </row>
    <row r="69" spans="1:17" x14ac:dyDescent="0.25">
      <c r="A69" s="25">
        <v>1</v>
      </c>
      <c r="B69" s="25" t="s">
        <v>6927</v>
      </c>
      <c r="C69" s="25">
        <v>121005</v>
      </c>
      <c r="D69" s="25" t="s">
        <v>6993</v>
      </c>
      <c r="N69" s="25">
        <v>11535</v>
      </c>
    </row>
    <row r="70" spans="1:17" x14ac:dyDescent="0.25">
      <c r="A70" s="25">
        <v>1</v>
      </c>
      <c r="B70" s="25" t="s">
        <v>6927</v>
      </c>
      <c r="C70" s="25">
        <v>121010</v>
      </c>
      <c r="D70" s="25" t="s">
        <v>6994</v>
      </c>
      <c r="N70" s="25">
        <v>11535</v>
      </c>
      <c r="O70" s="25" t="s">
        <v>6929</v>
      </c>
    </row>
    <row r="71" spans="1:17" x14ac:dyDescent="0.25">
      <c r="A71" s="25">
        <v>1</v>
      </c>
      <c r="B71" s="25" t="s">
        <v>6927</v>
      </c>
      <c r="C71" s="25">
        <v>121020</v>
      </c>
      <c r="D71" s="25" t="s">
        <v>6995</v>
      </c>
      <c r="N71" s="25">
        <v>11535</v>
      </c>
      <c r="O71" s="25" t="s">
        <v>6929</v>
      </c>
    </row>
    <row r="72" spans="1:17" x14ac:dyDescent="0.25">
      <c r="A72" s="25">
        <v>1</v>
      </c>
      <c r="B72" s="25" t="s">
        <v>6927</v>
      </c>
      <c r="C72" s="25">
        <v>121030</v>
      </c>
      <c r="D72" s="25" t="s">
        <v>6996</v>
      </c>
      <c r="N72" s="25">
        <v>11535</v>
      </c>
      <c r="O72" s="25" t="s">
        <v>6929</v>
      </c>
    </row>
    <row r="73" spans="1:17" x14ac:dyDescent="0.25">
      <c r="A73" s="25">
        <v>1</v>
      </c>
      <c r="B73" s="25" t="s">
        <v>6927</v>
      </c>
      <c r="C73" s="25">
        <v>121040</v>
      </c>
      <c r="D73" s="25" t="s">
        <v>6997</v>
      </c>
      <c r="N73" s="25">
        <v>11535</v>
      </c>
      <c r="O73" s="25" t="s">
        <v>6929</v>
      </c>
    </row>
    <row r="74" spans="1:17" x14ac:dyDescent="0.25">
      <c r="A74" s="25">
        <v>1</v>
      </c>
      <c r="B74" s="25" t="s">
        <v>6927</v>
      </c>
      <c r="C74" s="25">
        <v>121050</v>
      </c>
      <c r="D74" s="25" t="s">
        <v>6998</v>
      </c>
      <c r="N74" s="25">
        <v>11535</v>
      </c>
      <c r="O74" s="25" t="s">
        <v>6929</v>
      </c>
    </row>
    <row r="75" spans="1:17" x14ac:dyDescent="0.25">
      <c r="A75" s="25">
        <v>1</v>
      </c>
      <c r="B75" s="25" t="s">
        <v>6927</v>
      </c>
      <c r="C75" s="25">
        <v>121060</v>
      </c>
      <c r="D75" s="25" t="s">
        <v>6999</v>
      </c>
      <c r="N75" s="25">
        <v>11535</v>
      </c>
      <c r="O75" s="25" t="s">
        <v>6929</v>
      </c>
    </row>
    <row r="76" spans="1:17" x14ac:dyDescent="0.25">
      <c r="A76" s="25">
        <v>1</v>
      </c>
      <c r="B76" s="25" t="s">
        <v>6927</v>
      </c>
      <c r="C76" s="25">
        <v>121070</v>
      </c>
      <c r="D76" s="25" t="s">
        <v>7000</v>
      </c>
      <c r="N76" s="25">
        <v>11535</v>
      </c>
      <c r="O76" s="25" t="s">
        <v>6929</v>
      </c>
    </row>
    <row r="77" spans="1:17" x14ac:dyDescent="0.25">
      <c r="A77" s="25">
        <v>1</v>
      </c>
      <c r="B77" s="25" t="s">
        <v>6927</v>
      </c>
      <c r="C77" s="25">
        <v>121080</v>
      </c>
      <c r="D77" s="25" t="s">
        <v>7001</v>
      </c>
      <c r="N77" s="25">
        <v>11535</v>
      </c>
      <c r="O77" s="25" t="s">
        <v>6929</v>
      </c>
    </row>
    <row r="78" spans="1:17" x14ac:dyDescent="0.25">
      <c r="A78" s="25">
        <v>1</v>
      </c>
      <c r="B78" s="25" t="s">
        <v>6927</v>
      </c>
      <c r="C78" s="25">
        <v>122000</v>
      </c>
      <c r="D78" s="25" t="s">
        <v>7002</v>
      </c>
      <c r="N78" s="25">
        <v>11540</v>
      </c>
      <c r="O78" s="25" t="s">
        <v>6929</v>
      </c>
    </row>
    <row r="79" spans="1:17" x14ac:dyDescent="0.25">
      <c r="A79" s="25">
        <v>1</v>
      </c>
      <c r="B79" s="25" t="s">
        <v>6927</v>
      </c>
      <c r="C79" s="25">
        <v>124000</v>
      </c>
      <c r="D79" s="25" t="s">
        <v>7003</v>
      </c>
      <c r="N79" s="25">
        <v>11545</v>
      </c>
      <c r="O79" s="25" t="s">
        <v>6929</v>
      </c>
    </row>
    <row r="80" spans="1:17" x14ac:dyDescent="0.25">
      <c r="A80" s="25">
        <v>1</v>
      </c>
      <c r="B80" s="25" t="s">
        <v>6927</v>
      </c>
      <c r="C80" s="25">
        <v>125010</v>
      </c>
      <c r="D80" s="25" t="s">
        <v>7004</v>
      </c>
      <c r="N80" s="25">
        <v>11545</v>
      </c>
      <c r="Q80" s="25">
        <v>8</v>
      </c>
    </row>
    <row r="81" spans="1:17" x14ac:dyDescent="0.25">
      <c r="A81" s="25">
        <v>1</v>
      </c>
      <c r="B81" s="25" t="s">
        <v>6927</v>
      </c>
      <c r="C81" s="25">
        <v>126020</v>
      </c>
      <c r="D81" s="25" t="s">
        <v>7005</v>
      </c>
      <c r="N81" s="25">
        <v>11545</v>
      </c>
      <c r="O81" s="25" t="s">
        <v>6929</v>
      </c>
    </row>
    <row r="82" spans="1:17" x14ac:dyDescent="0.25">
      <c r="A82" s="25">
        <v>1</v>
      </c>
      <c r="B82" s="25" t="s">
        <v>6927</v>
      </c>
      <c r="C82" s="25">
        <v>127000</v>
      </c>
      <c r="D82" s="25" t="s">
        <v>7006</v>
      </c>
      <c r="N82" s="25">
        <v>11550</v>
      </c>
      <c r="O82" s="25" t="s">
        <v>6929</v>
      </c>
    </row>
    <row r="83" spans="1:17" x14ac:dyDescent="0.25">
      <c r="A83" s="25">
        <v>1</v>
      </c>
      <c r="B83" s="25" t="s">
        <v>6927</v>
      </c>
      <c r="C83" s="25">
        <v>128010</v>
      </c>
      <c r="D83" s="25" t="s">
        <v>7007</v>
      </c>
      <c r="N83" s="25">
        <v>11550</v>
      </c>
      <c r="Q83" s="25">
        <v>8</v>
      </c>
    </row>
    <row r="84" spans="1:17" x14ac:dyDescent="0.25">
      <c r="A84" s="25">
        <v>1</v>
      </c>
      <c r="B84" s="25" t="s">
        <v>6927</v>
      </c>
      <c r="C84" s="25">
        <v>128050</v>
      </c>
      <c r="D84" s="25" t="s">
        <v>7008</v>
      </c>
      <c r="N84" s="25">
        <v>11545</v>
      </c>
    </row>
    <row r="85" spans="1:17" x14ac:dyDescent="0.25">
      <c r="A85" s="25">
        <v>1</v>
      </c>
      <c r="B85" s="25" t="s">
        <v>6927</v>
      </c>
      <c r="C85" s="25">
        <v>129020</v>
      </c>
      <c r="D85" s="25" t="s">
        <v>7009</v>
      </c>
      <c r="N85" s="25">
        <v>11550</v>
      </c>
      <c r="O85" s="25" t="s">
        <v>6929</v>
      </c>
    </row>
    <row r="86" spans="1:17" x14ac:dyDescent="0.25">
      <c r="A86" s="25">
        <v>1</v>
      </c>
      <c r="B86" s="25" t="s">
        <v>6927</v>
      </c>
      <c r="C86" s="25">
        <v>131000</v>
      </c>
      <c r="D86" s="25" t="s">
        <v>7010</v>
      </c>
      <c r="N86" s="25">
        <v>11555</v>
      </c>
      <c r="O86" s="25" t="s">
        <v>6929</v>
      </c>
    </row>
    <row r="87" spans="1:17" x14ac:dyDescent="0.25">
      <c r="A87" s="25">
        <v>1</v>
      </c>
      <c r="B87" s="25" t="s">
        <v>6927</v>
      </c>
      <c r="C87" s="25">
        <v>131010</v>
      </c>
      <c r="D87" s="25" t="s">
        <v>7011</v>
      </c>
      <c r="N87" s="25">
        <v>11555</v>
      </c>
    </row>
    <row r="88" spans="1:17" x14ac:dyDescent="0.25">
      <c r="A88" s="25">
        <v>1</v>
      </c>
      <c r="B88" s="25" t="s">
        <v>6927</v>
      </c>
      <c r="C88" s="25">
        <v>131015</v>
      </c>
      <c r="D88" s="25" t="s">
        <v>7012</v>
      </c>
      <c r="N88" s="25">
        <v>11555</v>
      </c>
    </row>
    <row r="89" spans="1:17" x14ac:dyDescent="0.25">
      <c r="A89" s="25">
        <v>1</v>
      </c>
      <c r="B89" s="25" t="s">
        <v>6927</v>
      </c>
      <c r="C89" s="25">
        <v>131020</v>
      </c>
      <c r="D89" s="25" t="s">
        <v>7013</v>
      </c>
      <c r="N89" s="25">
        <v>11555</v>
      </c>
    </row>
    <row r="90" spans="1:17" x14ac:dyDescent="0.25">
      <c r="A90" s="25">
        <v>1</v>
      </c>
      <c r="B90" s="25" t="s">
        <v>6927</v>
      </c>
      <c r="C90" s="25">
        <v>132010</v>
      </c>
      <c r="D90" s="25" t="s">
        <v>7014</v>
      </c>
      <c r="N90" s="25">
        <v>11555</v>
      </c>
      <c r="O90" s="25" t="s">
        <v>6929</v>
      </c>
    </row>
    <row r="91" spans="1:17" x14ac:dyDescent="0.25">
      <c r="A91" s="25">
        <v>1</v>
      </c>
      <c r="B91" s="25" t="s">
        <v>6927</v>
      </c>
      <c r="C91" s="25">
        <v>133020</v>
      </c>
      <c r="D91" s="25" t="s">
        <v>7015</v>
      </c>
      <c r="N91" s="25">
        <v>11555</v>
      </c>
      <c r="O91" s="25" t="s">
        <v>6929</v>
      </c>
    </row>
    <row r="92" spans="1:17" x14ac:dyDescent="0.25">
      <c r="A92" s="25">
        <v>1</v>
      </c>
      <c r="B92" s="25" t="s">
        <v>6927</v>
      </c>
      <c r="C92" s="25">
        <v>133620</v>
      </c>
      <c r="D92" s="25" t="s">
        <v>7016</v>
      </c>
      <c r="N92" s="25">
        <v>11555</v>
      </c>
    </row>
    <row r="93" spans="1:17" x14ac:dyDescent="0.25">
      <c r="A93" s="25">
        <v>1</v>
      </c>
      <c r="B93" s="25" t="s">
        <v>6927</v>
      </c>
      <c r="C93" s="25">
        <v>133720</v>
      </c>
      <c r="D93" s="25" t="s">
        <v>7017</v>
      </c>
      <c r="N93" s="25">
        <v>11555</v>
      </c>
    </row>
    <row r="94" spans="1:17" x14ac:dyDescent="0.25">
      <c r="A94" s="25">
        <v>1</v>
      </c>
      <c r="B94" s="25" t="s">
        <v>6927</v>
      </c>
      <c r="C94" s="25">
        <v>133820</v>
      </c>
      <c r="D94" s="25" t="s">
        <v>7018</v>
      </c>
      <c r="N94" s="25">
        <v>11555</v>
      </c>
    </row>
    <row r="95" spans="1:17" x14ac:dyDescent="0.25">
      <c r="A95" s="25">
        <v>1</v>
      </c>
      <c r="B95" s="25" t="s">
        <v>6927</v>
      </c>
      <c r="C95" s="25">
        <v>134030</v>
      </c>
      <c r="D95" s="25" t="s">
        <v>7019</v>
      </c>
      <c r="N95" s="25">
        <v>11555</v>
      </c>
      <c r="O95" s="25" t="s">
        <v>6929</v>
      </c>
    </row>
    <row r="96" spans="1:17" x14ac:dyDescent="0.25">
      <c r="A96" s="25">
        <v>1</v>
      </c>
      <c r="B96" s="25" t="s">
        <v>6927</v>
      </c>
      <c r="C96" s="25">
        <v>134035</v>
      </c>
      <c r="D96" s="25" t="s">
        <v>7020</v>
      </c>
      <c r="N96" s="25">
        <v>11555</v>
      </c>
      <c r="O96" s="25" t="s">
        <v>6929</v>
      </c>
    </row>
    <row r="97" spans="1:14" x14ac:dyDescent="0.25">
      <c r="A97" s="25">
        <v>1</v>
      </c>
      <c r="B97" s="25" t="s">
        <v>6927</v>
      </c>
      <c r="C97" s="25">
        <v>134040</v>
      </c>
      <c r="D97" s="25" t="s">
        <v>7021</v>
      </c>
      <c r="N97" s="25">
        <v>11555</v>
      </c>
    </row>
    <row r="98" spans="1:14" x14ac:dyDescent="0.25">
      <c r="A98" s="25">
        <v>1</v>
      </c>
      <c r="B98" s="25" t="s">
        <v>6927</v>
      </c>
      <c r="C98" s="25">
        <v>135005</v>
      </c>
      <c r="D98" s="25" t="s">
        <v>7022</v>
      </c>
      <c r="N98" s="25">
        <v>11560</v>
      </c>
    </row>
    <row r="99" spans="1:14" x14ac:dyDescent="0.25">
      <c r="A99" s="25">
        <v>1</v>
      </c>
      <c r="B99" s="25" t="s">
        <v>6927</v>
      </c>
      <c r="C99" s="25">
        <v>135010</v>
      </c>
      <c r="D99" s="25" t="s">
        <v>7023</v>
      </c>
      <c r="N99" s="25">
        <v>11560</v>
      </c>
    </row>
    <row r="100" spans="1:14" x14ac:dyDescent="0.25">
      <c r="A100" s="25">
        <v>1</v>
      </c>
      <c r="B100" s="25" t="s">
        <v>6927</v>
      </c>
      <c r="C100" s="25">
        <v>135015</v>
      </c>
      <c r="D100" s="25" t="s">
        <v>7024</v>
      </c>
      <c r="N100" s="25">
        <v>11560</v>
      </c>
    </row>
    <row r="101" spans="1:14" x14ac:dyDescent="0.25">
      <c r="A101" s="25">
        <v>1</v>
      </c>
      <c r="B101" s="25" t="s">
        <v>6927</v>
      </c>
      <c r="C101" s="25">
        <v>135020</v>
      </c>
      <c r="D101" s="25" t="s">
        <v>7025</v>
      </c>
      <c r="N101" s="25">
        <v>11560</v>
      </c>
    </row>
    <row r="102" spans="1:14" x14ac:dyDescent="0.25">
      <c r="A102" s="25">
        <v>1</v>
      </c>
      <c r="B102" s="25" t="s">
        <v>6927</v>
      </c>
      <c r="C102" s="25">
        <v>135025</v>
      </c>
      <c r="D102" s="25" t="s">
        <v>7026</v>
      </c>
      <c r="N102" s="25">
        <v>11560</v>
      </c>
    </row>
    <row r="103" spans="1:14" x14ac:dyDescent="0.25">
      <c r="A103" s="25">
        <v>1</v>
      </c>
      <c r="B103" s="25" t="s">
        <v>6927</v>
      </c>
      <c r="C103" s="25">
        <v>135030</v>
      </c>
      <c r="D103" s="25" t="s">
        <v>7027</v>
      </c>
      <c r="N103" s="25">
        <v>11560</v>
      </c>
    </row>
    <row r="104" spans="1:14" x14ac:dyDescent="0.25">
      <c r="A104" s="25">
        <v>1</v>
      </c>
      <c r="B104" s="25" t="s">
        <v>6927</v>
      </c>
      <c r="C104" s="25">
        <v>135035</v>
      </c>
      <c r="D104" s="25" t="s">
        <v>7028</v>
      </c>
      <c r="N104" s="25">
        <v>11560</v>
      </c>
    </row>
    <row r="105" spans="1:14" x14ac:dyDescent="0.25">
      <c r="A105" s="25">
        <v>1</v>
      </c>
      <c r="B105" s="25" t="s">
        <v>6927</v>
      </c>
      <c r="C105" s="25">
        <v>135040</v>
      </c>
      <c r="D105" s="25" t="s">
        <v>7029</v>
      </c>
      <c r="N105" s="25">
        <v>11560</v>
      </c>
    </row>
    <row r="106" spans="1:14" x14ac:dyDescent="0.25">
      <c r="A106" s="25">
        <v>1</v>
      </c>
      <c r="B106" s="25" t="s">
        <v>6927</v>
      </c>
      <c r="C106" s="25">
        <v>135045</v>
      </c>
      <c r="D106" s="25" t="s">
        <v>7030</v>
      </c>
      <c r="N106" s="25">
        <v>11560</v>
      </c>
    </row>
    <row r="107" spans="1:14" x14ac:dyDescent="0.25">
      <c r="A107" s="25">
        <v>1</v>
      </c>
      <c r="B107" s="25" t="s">
        <v>6927</v>
      </c>
      <c r="C107" s="25">
        <v>135050</v>
      </c>
      <c r="D107" s="25" t="s">
        <v>7031</v>
      </c>
      <c r="N107" s="25">
        <v>11560</v>
      </c>
    </row>
    <row r="108" spans="1:14" x14ac:dyDescent="0.25">
      <c r="A108" s="25">
        <v>1</v>
      </c>
      <c r="B108" s="25" t="s">
        <v>6927</v>
      </c>
      <c r="C108" s="25">
        <v>135055</v>
      </c>
      <c r="D108" s="25" t="s">
        <v>7032</v>
      </c>
      <c r="N108" s="25">
        <v>11560</v>
      </c>
    </row>
    <row r="109" spans="1:14" x14ac:dyDescent="0.25">
      <c r="A109" s="25">
        <v>1</v>
      </c>
      <c r="B109" s="25" t="s">
        <v>6927</v>
      </c>
      <c r="C109" s="25">
        <v>135060</v>
      </c>
      <c r="D109" s="25" t="s">
        <v>7033</v>
      </c>
      <c r="N109" s="25">
        <v>11560</v>
      </c>
    </row>
    <row r="110" spans="1:14" x14ac:dyDescent="0.25">
      <c r="A110" s="25">
        <v>1</v>
      </c>
      <c r="B110" s="25" t="s">
        <v>6927</v>
      </c>
      <c r="C110" s="25">
        <v>135065</v>
      </c>
      <c r="D110" s="25" t="s">
        <v>7034</v>
      </c>
      <c r="N110" s="25">
        <v>11560</v>
      </c>
    </row>
    <row r="111" spans="1:14" x14ac:dyDescent="0.25">
      <c r="A111" s="25">
        <v>1</v>
      </c>
      <c r="B111" s="25" t="s">
        <v>6927</v>
      </c>
      <c r="C111" s="25">
        <v>135070</v>
      </c>
      <c r="D111" s="25" t="s">
        <v>7035</v>
      </c>
      <c r="N111" s="25">
        <v>11560</v>
      </c>
    </row>
    <row r="112" spans="1:14" x14ac:dyDescent="0.25">
      <c r="A112" s="25">
        <v>1</v>
      </c>
      <c r="B112" s="25" t="s">
        <v>6927</v>
      </c>
      <c r="C112" s="25">
        <v>135075</v>
      </c>
      <c r="D112" s="25" t="s">
        <v>7036</v>
      </c>
      <c r="N112" s="25">
        <v>11560</v>
      </c>
    </row>
    <row r="113" spans="1:15" x14ac:dyDescent="0.25">
      <c r="A113" s="25">
        <v>1</v>
      </c>
      <c r="B113" s="25" t="s">
        <v>6927</v>
      </c>
      <c r="C113" s="25">
        <v>135080</v>
      </c>
      <c r="D113" s="25" t="s">
        <v>7037</v>
      </c>
      <c r="N113" s="25">
        <v>11560</v>
      </c>
    </row>
    <row r="114" spans="1:15" x14ac:dyDescent="0.25">
      <c r="A114" s="25">
        <v>1</v>
      </c>
      <c r="B114" s="25" t="s">
        <v>6927</v>
      </c>
      <c r="C114" s="25">
        <v>135085</v>
      </c>
      <c r="D114" s="25" t="s">
        <v>7038</v>
      </c>
      <c r="N114" s="25">
        <v>11560</v>
      </c>
    </row>
    <row r="115" spans="1:15" x14ac:dyDescent="0.25">
      <c r="A115" s="25">
        <v>1</v>
      </c>
      <c r="B115" s="25" t="s">
        <v>6927</v>
      </c>
      <c r="C115" s="25">
        <v>135090</v>
      </c>
      <c r="D115" s="25" t="s">
        <v>7039</v>
      </c>
      <c r="N115" s="25">
        <v>11560</v>
      </c>
    </row>
    <row r="116" spans="1:15" x14ac:dyDescent="0.25">
      <c r="A116" s="25">
        <v>1</v>
      </c>
      <c r="B116" s="25" t="s">
        <v>6927</v>
      </c>
      <c r="C116" s="25">
        <v>135095</v>
      </c>
      <c r="D116" s="25" t="s">
        <v>7040</v>
      </c>
      <c r="N116" s="25">
        <v>11560</v>
      </c>
    </row>
    <row r="117" spans="1:15" x14ac:dyDescent="0.25">
      <c r="A117" s="25">
        <v>1</v>
      </c>
      <c r="B117" s="25" t="s">
        <v>6927</v>
      </c>
      <c r="C117" s="25">
        <v>135100</v>
      </c>
      <c r="D117" s="25" t="s">
        <v>7041</v>
      </c>
      <c r="N117" s="25">
        <v>11560</v>
      </c>
      <c r="O117" s="25" t="s">
        <v>6929</v>
      </c>
    </row>
    <row r="118" spans="1:15" x14ac:dyDescent="0.25">
      <c r="A118" s="25">
        <v>1</v>
      </c>
      <c r="B118" s="25" t="s">
        <v>6927</v>
      </c>
      <c r="C118" s="25">
        <v>136110</v>
      </c>
      <c r="D118" s="25" t="s">
        <v>7042</v>
      </c>
      <c r="N118" s="25">
        <v>11560</v>
      </c>
      <c r="O118" s="25" t="s">
        <v>6929</v>
      </c>
    </row>
    <row r="119" spans="1:15" x14ac:dyDescent="0.25">
      <c r="A119" s="25">
        <v>1</v>
      </c>
      <c r="B119" s="25" t="s">
        <v>6927</v>
      </c>
      <c r="C119" s="25">
        <v>140000</v>
      </c>
      <c r="D119" s="25" t="s">
        <v>7043</v>
      </c>
      <c r="N119" s="25">
        <v>14000</v>
      </c>
      <c r="O119" s="25" t="s">
        <v>6929</v>
      </c>
    </row>
    <row r="120" spans="1:15" x14ac:dyDescent="0.25">
      <c r="A120" s="25">
        <v>1</v>
      </c>
      <c r="B120" s="25" t="s">
        <v>6927</v>
      </c>
      <c r="C120" s="25">
        <v>140010</v>
      </c>
      <c r="D120" s="25" t="s">
        <v>7044</v>
      </c>
      <c r="N120" s="25">
        <v>14000</v>
      </c>
      <c r="O120" s="25" t="s">
        <v>6929</v>
      </c>
    </row>
    <row r="121" spans="1:15" x14ac:dyDescent="0.25">
      <c r="A121" s="25">
        <v>1</v>
      </c>
      <c r="B121" s="25" t="s">
        <v>6927</v>
      </c>
      <c r="C121" s="25">
        <v>140020</v>
      </c>
      <c r="D121" s="25" t="s">
        <v>7045</v>
      </c>
      <c r="N121" s="25">
        <v>14000</v>
      </c>
      <c r="O121" s="25" t="s">
        <v>6929</v>
      </c>
    </row>
    <row r="122" spans="1:15" x14ac:dyDescent="0.25">
      <c r="A122" s="25">
        <v>1</v>
      </c>
      <c r="B122" s="25" t="s">
        <v>6927</v>
      </c>
      <c r="C122" s="25">
        <v>140030</v>
      </c>
      <c r="D122" s="25" t="s">
        <v>7046</v>
      </c>
      <c r="N122" s="25">
        <v>14000</v>
      </c>
    </row>
    <row r="123" spans="1:15" x14ac:dyDescent="0.25">
      <c r="A123" s="25">
        <v>1</v>
      </c>
      <c r="B123" s="25" t="s">
        <v>6927</v>
      </c>
      <c r="C123" s="25">
        <v>141010</v>
      </c>
      <c r="D123" s="25" t="s">
        <v>7047</v>
      </c>
      <c r="N123" s="25">
        <v>14000</v>
      </c>
    </row>
    <row r="124" spans="1:15" x14ac:dyDescent="0.25">
      <c r="A124" s="25">
        <v>1</v>
      </c>
      <c r="B124" s="25" t="s">
        <v>6927</v>
      </c>
      <c r="C124" s="25">
        <v>141015</v>
      </c>
      <c r="D124" s="25" t="s">
        <v>7048</v>
      </c>
      <c r="N124" s="25">
        <v>14000</v>
      </c>
    </row>
    <row r="125" spans="1:15" x14ac:dyDescent="0.25">
      <c r="A125" s="25">
        <v>1</v>
      </c>
      <c r="B125" s="25" t="s">
        <v>6927</v>
      </c>
      <c r="C125" s="25">
        <v>141020</v>
      </c>
      <c r="D125" s="25" t="s">
        <v>7049</v>
      </c>
      <c r="N125" s="25">
        <v>14000</v>
      </c>
    </row>
    <row r="126" spans="1:15" x14ac:dyDescent="0.25">
      <c r="A126" s="25">
        <v>1</v>
      </c>
      <c r="B126" s="25" t="s">
        <v>6927</v>
      </c>
      <c r="C126" s="25">
        <v>141030</v>
      </c>
      <c r="D126" s="25" t="s">
        <v>7050</v>
      </c>
      <c r="N126" s="25">
        <v>14000</v>
      </c>
    </row>
    <row r="127" spans="1:15" x14ac:dyDescent="0.25">
      <c r="A127" s="25">
        <v>1</v>
      </c>
      <c r="B127" s="25" t="s">
        <v>6927</v>
      </c>
      <c r="C127" s="25">
        <v>141040</v>
      </c>
      <c r="D127" s="25" t="s">
        <v>7051</v>
      </c>
      <c r="N127" s="25">
        <v>14000</v>
      </c>
    </row>
    <row r="128" spans="1:15" x14ac:dyDescent="0.25">
      <c r="A128" s="25">
        <v>1</v>
      </c>
      <c r="B128" s="25" t="s">
        <v>6927</v>
      </c>
      <c r="C128" s="25">
        <v>141060</v>
      </c>
      <c r="D128" s="25" t="s">
        <v>7052</v>
      </c>
      <c r="N128" s="25">
        <v>14000</v>
      </c>
    </row>
    <row r="129" spans="1:17" x14ac:dyDescent="0.25">
      <c r="A129" s="25">
        <v>1</v>
      </c>
      <c r="B129" s="25" t="s">
        <v>6927</v>
      </c>
      <c r="C129" s="25">
        <v>141070</v>
      </c>
      <c r="D129" s="25" t="s">
        <v>7053</v>
      </c>
      <c r="N129" s="25">
        <v>14000</v>
      </c>
    </row>
    <row r="130" spans="1:17" x14ac:dyDescent="0.25">
      <c r="A130" s="25">
        <v>1</v>
      </c>
      <c r="B130" s="25" t="s">
        <v>6927</v>
      </c>
      <c r="C130" s="25">
        <v>150000</v>
      </c>
      <c r="D130" s="25" t="s">
        <v>7054</v>
      </c>
      <c r="N130" s="25">
        <v>15005</v>
      </c>
      <c r="O130" s="25" t="s">
        <v>6929</v>
      </c>
    </row>
    <row r="131" spans="1:17" x14ac:dyDescent="0.25">
      <c r="A131" s="25">
        <v>1</v>
      </c>
      <c r="B131" s="25" t="s">
        <v>6927</v>
      </c>
      <c r="C131" s="25">
        <v>150010</v>
      </c>
      <c r="D131" s="25" t="s">
        <v>7055</v>
      </c>
      <c r="N131" s="25">
        <v>15010</v>
      </c>
      <c r="O131" s="25" t="s">
        <v>6929</v>
      </c>
    </row>
    <row r="132" spans="1:17" x14ac:dyDescent="0.25">
      <c r="A132" s="25">
        <v>1</v>
      </c>
      <c r="B132" s="25" t="s">
        <v>6927</v>
      </c>
      <c r="C132" s="25">
        <v>150020</v>
      </c>
      <c r="D132" s="25" t="s">
        <v>7056</v>
      </c>
      <c r="N132" s="25">
        <v>15015</v>
      </c>
      <c r="O132" s="25" t="s">
        <v>6929</v>
      </c>
    </row>
    <row r="133" spans="1:17" x14ac:dyDescent="0.25">
      <c r="A133" s="25">
        <v>1</v>
      </c>
      <c r="B133" s="25" t="s">
        <v>6927</v>
      </c>
      <c r="C133" s="25">
        <v>150030</v>
      </c>
      <c r="D133" s="25" t="s">
        <v>7057</v>
      </c>
      <c r="N133" s="25">
        <v>15020</v>
      </c>
      <c r="O133" s="25" t="s">
        <v>6929</v>
      </c>
    </row>
    <row r="134" spans="1:17" x14ac:dyDescent="0.25">
      <c r="A134" s="25">
        <v>1</v>
      </c>
      <c r="B134" s="25" t="s">
        <v>6927</v>
      </c>
      <c r="C134" s="25">
        <v>150040</v>
      </c>
      <c r="D134" s="25" t="s">
        <v>7058</v>
      </c>
      <c r="N134" s="25">
        <v>15025</v>
      </c>
      <c r="O134" s="25" t="s">
        <v>6929</v>
      </c>
    </row>
    <row r="135" spans="1:17" x14ac:dyDescent="0.25">
      <c r="A135" s="25">
        <v>1</v>
      </c>
      <c r="B135" s="25" t="s">
        <v>6927</v>
      </c>
      <c r="C135" s="25">
        <v>150050</v>
      </c>
      <c r="D135" s="25" t="s">
        <v>7059</v>
      </c>
      <c r="N135" s="25">
        <v>15025</v>
      </c>
      <c r="O135" s="25" t="s">
        <v>6929</v>
      </c>
    </row>
    <row r="136" spans="1:17" x14ac:dyDescent="0.25">
      <c r="A136" s="25">
        <v>1</v>
      </c>
      <c r="B136" s="25" t="s">
        <v>6927</v>
      </c>
      <c r="C136" s="25">
        <v>150060</v>
      </c>
      <c r="D136" s="25" t="s">
        <v>7060</v>
      </c>
      <c r="N136" s="25">
        <v>15025</v>
      </c>
      <c r="O136" s="25" t="s">
        <v>6929</v>
      </c>
    </row>
    <row r="137" spans="1:17" x14ac:dyDescent="0.25">
      <c r="A137" s="25">
        <v>1</v>
      </c>
      <c r="B137" s="25" t="s">
        <v>6927</v>
      </c>
      <c r="C137" s="25">
        <v>150070</v>
      </c>
      <c r="D137" s="25" t="s">
        <v>7061</v>
      </c>
      <c r="N137" s="25">
        <v>15025</v>
      </c>
      <c r="O137" s="25" t="s">
        <v>6929</v>
      </c>
    </row>
    <row r="138" spans="1:17" x14ac:dyDescent="0.25">
      <c r="A138" s="25">
        <v>1</v>
      </c>
      <c r="B138" s="25" t="s">
        <v>6927</v>
      </c>
      <c r="C138" s="25">
        <v>150090</v>
      </c>
      <c r="D138" s="25" t="s">
        <v>7062</v>
      </c>
      <c r="N138" s="25">
        <v>15025</v>
      </c>
      <c r="O138" s="25" t="s">
        <v>6929</v>
      </c>
    </row>
    <row r="139" spans="1:17" x14ac:dyDescent="0.25">
      <c r="A139" s="25">
        <v>1</v>
      </c>
      <c r="B139" s="25" t="s">
        <v>6927</v>
      </c>
      <c r="C139" s="25">
        <v>150095</v>
      </c>
      <c r="D139" s="25" t="s">
        <v>7063</v>
      </c>
      <c r="N139" s="25">
        <v>15025</v>
      </c>
    </row>
    <row r="140" spans="1:17" x14ac:dyDescent="0.25">
      <c r="A140" s="25">
        <v>1</v>
      </c>
      <c r="B140" s="25" t="s">
        <v>6927</v>
      </c>
      <c r="C140" s="25">
        <v>150105</v>
      </c>
      <c r="D140" s="25" t="s">
        <v>7064</v>
      </c>
      <c r="N140" s="25">
        <v>15025</v>
      </c>
      <c r="Q140" s="25">
        <v>3</v>
      </c>
    </row>
    <row r="141" spans="1:17" x14ac:dyDescent="0.25">
      <c r="A141" s="25">
        <v>1</v>
      </c>
      <c r="B141" s="25" t="s">
        <v>6927</v>
      </c>
      <c r="C141" s="25">
        <v>150110</v>
      </c>
      <c r="D141" s="25" t="s">
        <v>7065</v>
      </c>
      <c r="N141" s="25">
        <v>15025</v>
      </c>
      <c r="Q141" s="25">
        <v>7</v>
      </c>
    </row>
    <row r="142" spans="1:17" x14ac:dyDescent="0.25">
      <c r="A142" s="25">
        <v>1</v>
      </c>
      <c r="B142" s="25" t="s">
        <v>6927</v>
      </c>
      <c r="C142" s="25">
        <v>150200</v>
      </c>
      <c r="D142" s="25" t="s">
        <v>7066</v>
      </c>
      <c r="N142" s="25">
        <v>15005</v>
      </c>
      <c r="Q142" s="25">
        <v>1</v>
      </c>
    </row>
    <row r="143" spans="1:17" x14ac:dyDescent="0.25">
      <c r="A143" s="25">
        <v>1</v>
      </c>
      <c r="B143" s="25" t="s">
        <v>6927</v>
      </c>
      <c r="C143" s="25">
        <v>150210</v>
      </c>
      <c r="D143" s="25" t="s">
        <v>7067</v>
      </c>
      <c r="N143" s="25">
        <v>15010</v>
      </c>
      <c r="Q143" s="25">
        <v>1</v>
      </c>
    </row>
    <row r="144" spans="1:17" x14ac:dyDescent="0.25">
      <c r="A144" s="25">
        <v>1</v>
      </c>
      <c r="B144" s="25" t="s">
        <v>6927</v>
      </c>
      <c r="C144" s="25">
        <v>150220</v>
      </c>
      <c r="D144" s="25" t="s">
        <v>7068</v>
      </c>
      <c r="N144" s="25">
        <v>15015</v>
      </c>
      <c r="Q144" s="25">
        <v>1</v>
      </c>
    </row>
    <row r="145" spans="1:17" x14ac:dyDescent="0.25">
      <c r="A145" s="25">
        <v>1</v>
      </c>
      <c r="B145" s="25" t="s">
        <v>6927</v>
      </c>
      <c r="C145" s="25">
        <v>150230</v>
      </c>
      <c r="D145" s="25" t="s">
        <v>7069</v>
      </c>
      <c r="N145" s="25">
        <v>15020</v>
      </c>
      <c r="Q145" s="25">
        <v>1</v>
      </c>
    </row>
    <row r="146" spans="1:17" x14ac:dyDescent="0.25">
      <c r="A146" s="25">
        <v>1</v>
      </c>
      <c r="B146" s="25" t="s">
        <v>6927</v>
      </c>
      <c r="C146" s="25">
        <v>150240</v>
      </c>
      <c r="D146" s="25" t="s">
        <v>7070</v>
      </c>
      <c r="N146" s="25">
        <v>15025</v>
      </c>
      <c r="Q146" s="25">
        <v>1</v>
      </c>
    </row>
    <row r="147" spans="1:17" x14ac:dyDescent="0.25">
      <c r="A147" s="25">
        <v>1</v>
      </c>
      <c r="B147" s="25" t="s">
        <v>6927</v>
      </c>
      <c r="C147" s="25">
        <v>150260</v>
      </c>
      <c r="D147" s="25" t="s">
        <v>7071</v>
      </c>
      <c r="N147" s="25">
        <v>15025</v>
      </c>
      <c r="Q147" s="25">
        <v>1</v>
      </c>
    </row>
    <row r="148" spans="1:17" x14ac:dyDescent="0.25">
      <c r="A148" s="25">
        <v>1</v>
      </c>
      <c r="B148" s="25" t="s">
        <v>6927</v>
      </c>
      <c r="C148" s="25">
        <v>150290</v>
      </c>
      <c r="D148" s="25" t="s">
        <v>7072</v>
      </c>
      <c r="N148" s="25">
        <v>15025</v>
      </c>
      <c r="Q148" s="25">
        <v>1</v>
      </c>
    </row>
    <row r="149" spans="1:17" x14ac:dyDescent="0.25">
      <c r="A149" s="25">
        <v>1</v>
      </c>
      <c r="B149" s="25" t="s">
        <v>6927</v>
      </c>
      <c r="C149" s="25">
        <v>150300</v>
      </c>
      <c r="D149" s="25" t="s">
        <v>7073</v>
      </c>
      <c r="N149" s="25">
        <v>15005</v>
      </c>
      <c r="Q149" s="25">
        <v>1</v>
      </c>
    </row>
    <row r="150" spans="1:17" x14ac:dyDescent="0.25">
      <c r="A150" s="25">
        <v>1</v>
      </c>
      <c r="B150" s="25" t="s">
        <v>6927</v>
      </c>
      <c r="C150" s="25">
        <v>150305</v>
      </c>
      <c r="D150" s="25" t="s">
        <v>7074</v>
      </c>
      <c r="N150" s="25">
        <v>15005</v>
      </c>
    </row>
    <row r="151" spans="1:17" x14ac:dyDescent="0.25">
      <c r="A151" s="25">
        <v>1</v>
      </c>
      <c r="B151" s="25" t="s">
        <v>6927</v>
      </c>
      <c r="C151" s="25">
        <v>150310</v>
      </c>
      <c r="D151" s="25" t="s">
        <v>7075</v>
      </c>
      <c r="N151" s="25">
        <v>15010</v>
      </c>
      <c r="Q151" s="25">
        <v>1</v>
      </c>
    </row>
    <row r="152" spans="1:17" x14ac:dyDescent="0.25">
      <c r="A152" s="25">
        <v>1</v>
      </c>
      <c r="B152" s="25" t="s">
        <v>6927</v>
      </c>
      <c r="C152" s="25">
        <v>150320</v>
      </c>
      <c r="D152" s="25" t="s">
        <v>7076</v>
      </c>
      <c r="N152" s="25">
        <v>15015</v>
      </c>
      <c r="Q152" s="25">
        <v>1</v>
      </c>
    </row>
    <row r="153" spans="1:17" x14ac:dyDescent="0.25">
      <c r="A153" s="25">
        <v>1</v>
      </c>
      <c r="B153" s="25" t="s">
        <v>6927</v>
      </c>
      <c r="C153" s="25">
        <v>150330</v>
      </c>
      <c r="D153" s="25" t="s">
        <v>7077</v>
      </c>
      <c r="N153" s="25">
        <v>15020</v>
      </c>
      <c r="Q153" s="25">
        <v>1</v>
      </c>
    </row>
    <row r="154" spans="1:17" x14ac:dyDescent="0.25">
      <c r="A154" s="25">
        <v>1</v>
      </c>
      <c r="B154" s="25" t="s">
        <v>6927</v>
      </c>
      <c r="C154" s="25">
        <v>150340</v>
      </c>
      <c r="D154" s="25" t="s">
        <v>7078</v>
      </c>
      <c r="N154" s="25">
        <v>15025</v>
      </c>
      <c r="Q154" s="25">
        <v>1</v>
      </c>
    </row>
    <row r="155" spans="1:17" x14ac:dyDescent="0.25">
      <c r="A155" s="25">
        <v>1</v>
      </c>
      <c r="B155" s="25" t="s">
        <v>6927</v>
      </c>
      <c r="C155" s="25">
        <v>150360</v>
      </c>
      <c r="D155" s="25" t="s">
        <v>7079</v>
      </c>
      <c r="N155" s="25">
        <v>15025</v>
      </c>
      <c r="Q155" s="25">
        <v>1</v>
      </c>
    </row>
    <row r="156" spans="1:17" x14ac:dyDescent="0.25">
      <c r="A156" s="25">
        <v>1</v>
      </c>
      <c r="B156" s="25" t="s">
        <v>6927</v>
      </c>
      <c r="C156" s="25">
        <v>150390</v>
      </c>
      <c r="D156" s="25" t="s">
        <v>7080</v>
      </c>
      <c r="N156" s="25">
        <v>15025</v>
      </c>
      <c r="Q156" s="25">
        <v>1</v>
      </c>
    </row>
    <row r="157" spans="1:17" x14ac:dyDescent="0.25">
      <c r="A157" s="25">
        <v>1</v>
      </c>
      <c r="B157" s="25" t="s">
        <v>6927</v>
      </c>
      <c r="C157" s="25">
        <v>150400</v>
      </c>
      <c r="D157" s="25" t="s">
        <v>7081</v>
      </c>
      <c r="N157" s="25">
        <v>15005</v>
      </c>
      <c r="Q157" s="25">
        <v>1</v>
      </c>
    </row>
    <row r="158" spans="1:17" x14ac:dyDescent="0.25">
      <c r="A158" s="25">
        <v>1</v>
      </c>
      <c r="B158" s="25" t="s">
        <v>6927</v>
      </c>
      <c r="C158" s="25">
        <v>150410</v>
      </c>
      <c r="D158" s="25" t="s">
        <v>7082</v>
      </c>
      <c r="N158" s="25">
        <v>15010</v>
      </c>
      <c r="Q158" s="25">
        <v>1</v>
      </c>
    </row>
    <row r="159" spans="1:17" x14ac:dyDescent="0.25">
      <c r="A159" s="25">
        <v>1</v>
      </c>
      <c r="B159" s="25" t="s">
        <v>6927</v>
      </c>
      <c r="C159" s="25">
        <v>150420</v>
      </c>
      <c r="D159" s="25" t="s">
        <v>7083</v>
      </c>
      <c r="N159" s="25">
        <v>15015</v>
      </c>
      <c r="Q159" s="25">
        <v>1</v>
      </c>
    </row>
    <row r="160" spans="1:17" x14ac:dyDescent="0.25">
      <c r="A160" s="25">
        <v>1</v>
      </c>
      <c r="B160" s="25" t="s">
        <v>6927</v>
      </c>
      <c r="C160" s="25">
        <v>150425</v>
      </c>
      <c r="D160" s="25" t="s">
        <v>7084</v>
      </c>
      <c r="N160" s="25">
        <v>15015</v>
      </c>
      <c r="Q160" s="25">
        <v>1</v>
      </c>
    </row>
    <row r="161" spans="1:17" x14ac:dyDescent="0.25">
      <c r="A161" s="25">
        <v>1</v>
      </c>
      <c r="B161" s="25" t="s">
        <v>6927</v>
      </c>
      <c r="C161" s="25">
        <v>150430</v>
      </c>
      <c r="D161" s="25" t="s">
        <v>7085</v>
      </c>
      <c r="N161" s="25">
        <v>15020</v>
      </c>
      <c r="Q161" s="25">
        <v>1</v>
      </c>
    </row>
    <row r="162" spans="1:17" x14ac:dyDescent="0.25">
      <c r="A162" s="25">
        <v>1</v>
      </c>
      <c r="B162" s="25" t="s">
        <v>6927</v>
      </c>
      <c r="C162" s="25">
        <v>150440</v>
      </c>
      <c r="D162" s="25" t="s">
        <v>7086</v>
      </c>
      <c r="N162" s="25">
        <v>15025</v>
      </c>
      <c r="Q162" s="25">
        <v>1</v>
      </c>
    </row>
    <row r="163" spans="1:17" x14ac:dyDescent="0.25">
      <c r="A163" s="25">
        <v>1</v>
      </c>
      <c r="B163" s="25" t="s">
        <v>6927</v>
      </c>
      <c r="C163" s="25">
        <v>150460</v>
      </c>
      <c r="D163" s="25" t="s">
        <v>7087</v>
      </c>
      <c r="N163" s="25">
        <v>15025</v>
      </c>
      <c r="Q163" s="25">
        <v>1</v>
      </c>
    </row>
    <row r="164" spans="1:17" x14ac:dyDescent="0.25">
      <c r="A164" s="25">
        <v>1</v>
      </c>
      <c r="B164" s="25" t="s">
        <v>6927</v>
      </c>
      <c r="C164" s="25">
        <v>150490</v>
      </c>
      <c r="D164" s="25" t="s">
        <v>7088</v>
      </c>
      <c r="N164" s="25">
        <v>15025</v>
      </c>
      <c r="Q164" s="25">
        <v>1</v>
      </c>
    </row>
    <row r="165" spans="1:17" x14ac:dyDescent="0.25">
      <c r="A165" s="25">
        <v>1</v>
      </c>
      <c r="B165" s="25" t="s">
        <v>6927</v>
      </c>
      <c r="C165" s="25">
        <v>150600</v>
      </c>
      <c r="D165" s="25" t="s">
        <v>7089</v>
      </c>
      <c r="N165" s="25">
        <v>15005</v>
      </c>
      <c r="Q165" s="25">
        <v>1</v>
      </c>
    </row>
    <row r="166" spans="1:17" x14ac:dyDescent="0.25">
      <c r="A166" s="25">
        <v>1</v>
      </c>
      <c r="B166" s="25" t="s">
        <v>6927</v>
      </c>
      <c r="C166" s="25">
        <v>150610</v>
      </c>
      <c r="D166" s="25" t="s">
        <v>7090</v>
      </c>
      <c r="N166" s="25">
        <v>15010</v>
      </c>
      <c r="Q166" s="25">
        <v>1</v>
      </c>
    </row>
    <row r="167" spans="1:17" x14ac:dyDescent="0.25">
      <c r="A167" s="25">
        <v>1</v>
      </c>
      <c r="B167" s="25" t="s">
        <v>6927</v>
      </c>
      <c r="C167" s="25">
        <v>150620</v>
      </c>
      <c r="D167" s="25" t="s">
        <v>7091</v>
      </c>
      <c r="N167" s="25">
        <v>15015</v>
      </c>
      <c r="Q167" s="25">
        <v>1</v>
      </c>
    </row>
    <row r="168" spans="1:17" x14ac:dyDescent="0.25">
      <c r="A168" s="25">
        <v>1</v>
      </c>
      <c r="B168" s="25" t="s">
        <v>6927</v>
      </c>
      <c r="C168" s="25">
        <v>150630</v>
      </c>
      <c r="D168" s="25" t="s">
        <v>7092</v>
      </c>
      <c r="N168" s="25">
        <v>15020</v>
      </c>
      <c r="Q168" s="25">
        <v>1</v>
      </c>
    </row>
    <row r="169" spans="1:17" x14ac:dyDescent="0.25">
      <c r="A169" s="25">
        <v>1</v>
      </c>
      <c r="B169" s="25" t="s">
        <v>6927</v>
      </c>
      <c r="C169" s="25">
        <v>150640</v>
      </c>
      <c r="D169" s="25" t="s">
        <v>7093</v>
      </c>
      <c r="N169" s="25">
        <v>15025</v>
      </c>
      <c r="Q169" s="25">
        <v>1</v>
      </c>
    </row>
    <row r="170" spans="1:17" x14ac:dyDescent="0.25">
      <c r="A170" s="25">
        <v>1</v>
      </c>
      <c r="B170" s="25" t="s">
        <v>6927</v>
      </c>
      <c r="C170" s="25">
        <v>150660</v>
      </c>
      <c r="D170" s="25" t="s">
        <v>7094</v>
      </c>
      <c r="N170" s="25">
        <v>15025</v>
      </c>
      <c r="Q170" s="25">
        <v>1</v>
      </c>
    </row>
    <row r="171" spans="1:17" x14ac:dyDescent="0.25">
      <c r="A171" s="25">
        <v>1</v>
      </c>
      <c r="B171" s="25" t="s">
        <v>6927</v>
      </c>
      <c r="C171" s="25">
        <v>150690</v>
      </c>
      <c r="D171" s="25" t="s">
        <v>7095</v>
      </c>
      <c r="N171" s="25">
        <v>15025</v>
      </c>
      <c r="Q171" s="25">
        <v>1</v>
      </c>
    </row>
    <row r="172" spans="1:17" x14ac:dyDescent="0.25">
      <c r="A172" s="25">
        <v>1</v>
      </c>
      <c r="B172" s="25" t="s">
        <v>6927</v>
      </c>
      <c r="C172" s="25">
        <v>150700</v>
      </c>
      <c r="D172" s="25" t="s">
        <v>7096</v>
      </c>
      <c r="N172" s="25">
        <v>15005</v>
      </c>
      <c r="Q172" s="25">
        <v>1</v>
      </c>
    </row>
    <row r="173" spans="1:17" x14ac:dyDescent="0.25">
      <c r="A173" s="25">
        <v>1</v>
      </c>
      <c r="B173" s="25" t="s">
        <v>6927</v>
      </c>
      <c r="C173" s="25">
        <v>150710</v>
      </c>
      <c r="D173" s="25" t="s">
        <v>7097</v>
      </c>
      <c r="N173" s="25">
        <v>15010</v>
      </c>
      <c r="Q173" s="25">
        <v>1</v>
      </c>
    </row>
    <row r="174" spans="1:17" x14ac:dyDescent="0.25">
      <c r="A174" s="25">
        <v>1</v>
      </c>
      <c r="B174" s="25" t="s">
        <v>6927</v>
      </c>
      <c r="C174" s="25">
        <v>150720</v>
      </c>
      <c r="D174" s="25" t="s">
        <v>7098</v>
      </c>
      <c r="N174" s="25">
        <v>15015</v>
      </c>
      <c r="Q174" s="25">
        <v>1</v>
      </c>
    </row>
    <row r="175" spans="1:17" x14ac:dyDescent="0.25">
      <c r="A175" s="25">
        <v>1</v>
      </c>
      <c r="B175" s="25" t="s">
        <v>6927</v>
      </c>
      <c r="C175" s="25">
        <v>150730</v>
      </c>
      <c r="D175" s="25" t="s">
        <v>7099</v>
      </c>
      <c r="N175" s="25">
        <v>15020</v>
      </c>
      <c r="Q175" s="25">
        <v>1</v>
      </c>
    </row>
    <row r="176" spans="1:17" x14ac:dyDescent="0.25">
      <c r="A176" s="25">
        <v>1</v>
      </c>
      <c r="B176" s="25" t="s">
        <v>6927</v>
      </c>
      <c r="C176" s="25">
        <v>150740</v>
      </c>
      <c r="D176" s="25" t="s">
        <v>7100</v>
      </c>
      <c r="N176" s="25">
        <v>15025</v>
      </c>
      <c r="Q176" s="25">
        <v>1</v>
      </c>
    </row>
    <row r="177" spans="1:17" x14ac:dyDescent="0.25">
      <c r="A177" s="25">
        <v>1</v>
      </c>
      <c r="B177" s="25" t="s">
        <v>6927</v>
      </c>
      <c r="C177" s="25">
        <v>150760</v>
      </c>
      <c r="D177" s="25" t="s">
        <v>7101</v>
      </c>
      <c r="N177" s="25">
        <v>15025</v>
      </c>
      <c r="Q177" s="25">
        <v>1</v>
      </c>
    </row>
    <row r="178" spans="1:17" x14ac:dyDescent="0.25">
      <c r="A178" s="25">
        <v>1</v>
      </c>
      <c r="B178" s="25" t="s">
        <v>6927</v>
      </c>
      <c r="C178" s="25">
        <v>150790</v>
      </c>
      <c r="D178" s="25" t="s">
        <v>7102</v>
      </c>
      <c r="N178" s="25">
        <v>15025</v>
      </c>
      <c r="Q178" s="25">
        <v>1</v>
      </c>
    </row>
    <row r="179" spans="1:17" x14ac:dyDescent="0.25">
      <c r="A179" s="25">
        <v>1</v>
      </c>
      <c r="B179" s="25" t="s">
        <v>6927</v>
      </c>
      <c r="C179" s="25">
        <v>150800</v>
      </c>
      <c r="D179" s="25" t="s">
        <v>7103</v>
      </c>
      <c r="N179" s="25">
        <v>15005</v>
      </c>
      <c r="Q179" s="25">
        <v>1</v>
      </c>
    </row>
    <row r="180" spans="1:17" x14ac:dyDescent="0.25">
      <c r="A180" s="25">
        <v>1</v>
      </c>
      <c r="B180" s="25" t="s">
        <v>6927</v>
      </c>
      <c r="C180" s="25">
        <v>150810</v>
      </c>
      <c r="D180" s="25" t="s">
        <v>7104</v>
      </c>
      <c r="N180" s="25">
        <v>15010</v>
      </c>
      <c r="Q180" s="25">
        <v>1</v>
      </c>
    </row>
    <row r="181" spans="1:17" x14ac:dyDescent="0.25">
      <c r="A181" s="25">
        <v>1</v>
      </c>
      <c r="B181" s="25" t="s">
        <v>6927</v>
      </c>
      <c r="C181" s="25">
        <v>150820</v>
      </c>
      <c r="D181" s="25" t="s">
        <v>7105</v>
      </c>
      <c r="N181" s="25">
        <v>15015</v>
      </c>
      <c r="Q181" s="25">
        <v>1</v>
      </c>
    </row>
    <row r="182" spans="1:17" x14ac:dyDescent="0.25">
      <c r="A182" s="25">
        <v>1</v>
      </c>
      <c r="B182" s="25" t="s">
        <v>6927</v>
      </c>
      <c r="C182" s="25">
        <v>150830</v>
      </c>
      <c r="D182" s="25" t="s">
        <v>7106</v>
      </c>
      <c r="N182" s="25">
        <v>15020</v>
      </c>
      <c r="Q182" s="25">
        <v>1</v>
      </c>
    </row>
    <row r="183" spans="1:17" x14ac:dyDescent="0.25">
      <c r="A183" s="25">
        <v>1</v>
      </c>
      <c r="B183" s="25" t="s">
        <v>6927</v>
      </c>
      <c r="C183" s="25">
        <v>150840</v>
      </c>
      <c r="D183" s="25" t="s">
        <v>7107</v>
      </c>
      <c r="N183" s="25">
        <v>15025</v>
      </c>
      <c r="Q183" s="25">
        <v>1</v>
      </c>
    </row>
    <row r="184" spans="1:17" x14ac:dyDescent="0.25">
      <c r="A184" s="25">
        <v>1</v>
      </c>
      <c r="B184" s="25" t="s">
        <v>6927</v>
      </c>
      <c r="C184" s="25">
        <v>150860</v>
      </c>
      <c r="D184" s="25" t="s">
        <v>7108</v>
      </c>
      <c r="N184" s="25">
        <v>15025</v>
      </c>
      <c r="Q184" s="25">
        <v>1</v>
      </c>
    </row>
    <row r="185" spans="1:17" x14ac:dyDescent="0.25">
      <c r="A185" s="25">
        <v>1</v>
      </c>
      <c r="B185" s="25" t="s">
        <v>6927</v>
      </c>
      <c r="C185" s="25">
        <v>150890</v>
      </c>
      <c r="D185" s="25" t="s">
        <v>7109</v>
      </c>
      <c r="N185" s="25">
        <v>15025</v>
      </c>
      <c r="Q185" s="25">
        <v>1</v>
      </c>
    </row>
    <row r="186" spans="1:17" x14ac:dyDescent="0.25">
      <c r="A186" s="25">
        <v>1</v>
      </c>
      <c r="B186" s="25" t="s">
        <v>6927</v>
      </c>
      <c r="C186" s="25">
        <v>155005</v>
      </c>
      <c r="D186" s="25" t="s">
        <v>7110</v>
      </c>
      <c r="N186" s="25">
        <v>15505</v>
      </c>
      <c r="O186" s="25" t="s">
        <v>6929</v>
      </c>
    </row>
    <row r="187" spans="1:17" x14ac:dyDescent="0.25">
      <c r="A187" s="25">
        <v>1</v>
      </c>
      <c r="B187" s="25" t="s">
        <v>6927</v>
      </c>
      <c r="C187" s="25">
        <v>155010</v>
      </c>
      <c r="D187" s="25" t="s">
        <v>7111</v>
      </c>
      <c r="N187" s="25">
        <v>15510</v>
      </c>
      <c r="O187" s="25" t="s">
        <v>6929</v>
      </c>
    </row>
    <row r="188" spans="1:17" x14ac:dyDescent="0.25">
      <c r="A188" s="25">
        <v>1</v>
      </c>
      <c r="B188" s="25" t="s">
        <v>6927</v>
      </c>
      <c r="C188" s="25">
        <v>155014</v>
      </c>
      <c r="D188" s="25" t="s">
        <v>7112</v>
      </c>
      <c r="N188" s="25">
        <v>15515</v>
      </c>
      <c r="O188" s="25" t="s">
        <v>6929</v>
      </c>
    </row>
    <row r="189" spans="1:17" x14ac:dyDescent="0.25">
      <c r="A189" s="25">
        <v>1</v>
      </c>
      <c r="B189" s="25" t="s">
        <v>6927</v>
      </c>
      <c r="C189" s="25">
        <v>155016</v>
      </c>
      <c r="D189" s="25" t="s">
        <v>7113</v>
      </c>
      <c r="N189" s="25">
        <v>15515</v>
      </c>
      <c r="O189" s="25" t="s">
        <v>6929</v>
      </c>
    </row>
    <row r="190" spans="1:17" x14ac:dyDescent="0.25">
      <c r="A190" s="25">
        <v>1</v>
      </c>
      <c r="B190" s="25" t="s">
        <v>6927</v>
      </c>
      <c r="C190" s="25">
        <v>155017</v>
      </c>
      <c r="D190" s="25" t="s">
        <v>7114</v>
      </c>
      <c r="N190" s="25">
        <v>15515</v>
      </c>
      <c r="O190" s="25" t="s">
        <v>6929</v>
      </c>
    </row>
    <row r="191" spans="1:17" x14ac:dyDescent="0.25">
      <c r="A191" s="25">
        <v>1</v>
      </c>
      <c r="B191" s="25" t="s">
        <v>6927</v>
      </c>
      <c r="C191" s="25">
        <v>155020</v>
      </c>
      <c r="D191" s="25" t="s">
        <v>7115</v>
      </c>
      <c r="N191" s="25">
        <v>15515</v>
      </c>
      <c r="O191" s="25" t="s">
        <v>6929</v>
      </c>
    </row>
    <row r="192" spans="1:17" x14ac:dyDescent="0.25">
      <c r="A192" s="25">
        <v>1</v>
      </c>
      <c r="B192" s="25" t="s">
        <v>6927</v>
      </c>
      <c r="C192" s="25">
        <v>155025</v>
      </c>
      <c r="D192" s="25" t="s">
        <v>7116</v>
      </c>
      <c r="N192" s="25">
        <v>15515</v>
      </c>
      <c r="O192" s="25" t="s">
        <v>6929</v>
      </c>
    </row>
    <row r="193" spans="1:15" x14ac:dyDescent="0.25">
      <c r="A193" s="25">
        <v>1</v>
      </c>
      <c r="B193" s="25" t="s">
        <v>6927</v>
      </c>
      <c r="C193" s="25">
        <v>155030</v>
      </c>
      <c r="D193" s="25" t="s">
        <v>7117</v>
      </c>
      <c r="N193" s="25">
        <v>15515</v>
      </c>
    </row>
    <row r="194" spans="1:15" x14ac:dyDescent="0.25">
      <c r="A194" s="25">
        <v>1</v>
      </c>
      <c r="B194" s="25" t="s">
        <v>6927</v>
      </c>
      <c r="C194" s="25">
        <v>155035</v>
      </c>
      <c r="D194" s="25" t="s">
        <v>7118</v>
      </c>
      <c r="N194" s="25">
        <v>15515</v>
      </c>
    </row>
    <row r="195" spans="1:15" x14ac:dyDescent="0.25">
      <c r="A195" s="25">
        <v>3</v>
      </c>
      <c r="B195" s="25" t="s">
        <v>6927</v>
      </c>
      <c r="C195" s="25">
        <v>134045</v>
      </c>
      <c r="D195" s="25" t="s">
        <v>7119</v>
      </c>
      <c r="N195" s="25">
        <v>11555</v>
      </c>
    </row>
    <row r="196" spans="1:15" x14ac:dyDescent="0.25">
      <c r="A196" s="25">
        <v>3</v>
      </c>
      <c r="B196" s="25" t="s">
        <v>6927</v>
      </c>
      <c r="C196" s="25">
        <v>160000</v>
      </c>
      <c r="D196" s="25" t="s">
        <v>7120</v>
      </c>
      <c r="N196" s="25">
        <v>16005</v>
      </c>
      <c r="O196" s="25" t="s">
        <v>6929</v>
      </c>
    </row>
    <row r="197" spans="1:15" x14ac:dyDescent="0.25">
      <c r="A197" s="25">
        <v>3</v>
      </c>
      <c r="B197" s="25" t="s">
        <v>6927</v>
      </c>
      <c r="C197" s="25">
        <v>160005</v>
      </c>
      <c r="D197" s="25" t="s">
        <v>7121</v>
      </c>
      <c r="N197" s="25">
        <v>16010</v>
      </c>
      <c r="O197" s="25" t="s">
        <v>6929</v>
      </c>
    </row>
    <row r="198" spans="1:15" x14ac:dyDescent="0.25">
      <c r="A198" s="25">
        <v>3</v>
      </c>
      <c r="B198" s="25" t="s">
        <v>6927</v>
      </c>
      <c r="C198" s="25">
        <v>160010</v>
      </c>
      <c r="D198" s="25" t="s">
        <v>7122</v>
      </c>
      <c r="N198" s="25">
        <v>16015</v>
      </c>
      <c r="O198" s="25" t="s">
        <v>6929</v>
      </c>
    </row>
    <row r="199" spans="1:15" x14ac:dyDescent="0.25">
      <c r="A199" s="25">
        <v>3</v>
      </c>
      <c r="B199" s="25" t="s">
        <v>6927</v>
      </c>
      <c r="C199" s="25">
        <v>160015</v>
      </c>
      <c r="D199" s="25" t="s">
        <v>7123</v>
      </c>
      <c r="N199" s="25">
        <v>16020</v>
      </c>
      <c r="O199" s="25" t="s">
        <v>6929</v>
      </c>
    </row>
    <row r="200" spans="1:15" x14ac:dyDescent="0.25">
      <c r="A200" s="25">
        <v>3</v>
      </c>
      <c r="B200" s="25" t="s">
        <v>6927</v>
      </c>
      <c r="C200" s="25">
        <v>160020</v>
      </c>
      <c r="D200" s="25" t="s">
        <v>7124</v>
      </c>
      <c r="N200" s="25">
        <v>16025</v>
      </c>
      <c r="O200" s="25" t="s">
        <v>6929</v>
      </c>
    </row>
    <row r="201" spans="1:15" x14ac:dyDescent="0.25">
      <c r="A201" s="25">
        <v>3</v>
      </c>
      <c r="B201" s="25" t="s">
        <v>6927</v>
      </c>
      <c r="C201" s="25">
        <v>160025</v>
      </c>
      <c r="D201" s="25" t="s">
        <v>7125</v>
      </c>
      <c r="N201" s="25">
        <v>16030</v>
      </c>
      <c r="O201" s="25" t="s">
        <v>6929</v>
      </c>
    </row>
    <row r="202" spans="1:15" x14ac:dyDescent="0.25">
      <c r="A202" s="25">
        <v>3</v>
      </c>
      <c r="B202" s="25" t="s">
        <v>6927</v>
      </c>
      <c r="C202" s="25">
        <v>160030</v>
      </c>
      <c r="D202" s="25" t="s">
        <v>7126</v>
      </c>
      <c r="N202" s="25">
        <v>16035</v>
      </c>
      <c r="O202" s="25" t="s">
        <v>6929</v>
      </c>
    </row>
    <row r="203" spans="1:15" x14ac:dyDescent="0.25">
      <c r="A203" s="25">
        <v>3</v>
      </c>
      <c r="B203" s="25" t="s">
        <v>6927</v>
      </c>
      <c r="C203" s="25">
        <v>160035</v>
      </c>
      <c r="D203" s="25" t="s">
        <v>7127</v>
      </c>
      <c r="N203" s="25">
        <v>16040</v>
      </c>
      <c r="O203" s="25" t="s">
        <v>6929</v>
      </c>
    </row>
    <row r="204" spans="1:15" x14ac:dyDescent="0.25">
      <c r="A204" s="25">
        <v>3</v>
      </c>
      <c r="B204" s="25" t="s">
        <v>6927</v>
      </c>
      <c r="C204" s="25">
        <v>160040</v>
      </c>
      <c r="D204" s="25" t="s">
        <v>7128</v>
      </c>
      <c r="N204" s="25">
        <v>16045</v>
      </c>
      <c r="O204" s="25" t="s">
        <v>6929</v>
      </c>
    </row>
    <row r="205" spans="1:15" x14ac:dyDescent="0.25">
      <c r="A205" s="25">
        <v>3</v>
      </c>
      <c r="B205" s="25" t="s">
        <v>6927</v>
      </c>
      <c r="C205" s="25">
        <v>160045</v>
      </c>
      <c r="D205" s="25" t="s">
        <v>7129</v>
      </c>
      <c r="N205" s="25">
        <v>16050</v>
      </c>
      <c r="O205" s="25" t="s">
        <v>6929</v>
      </c>
    </row>
    <row r="206" spans="1:15" x14ac:dyDescent="0.25">
      <c r="A206" s="25">
        <v>3</v>
      </c>
      <c r="B206" s="25" t="s">
        <v>6927</v>
      </c>
      <c r="C206" s="25">
        <v>160050</v>
      </c>
      <c r="D206" s="25" t="s">
        <v>6955</v>
      </c>
      <c r="N206" s="25">
        <v>16040</v>
      </c>
    </row>
    <row r="207" spans="1:15" x14ac:dyDescent="0.25">
      <c r="A207" s="25">
        <v>3</v>
      </c>
      <c r="B207" s="25" t="s">
        <v>6927</v>
      </c>
      <c r="C207" s="25">
        <v>160055</v>
      </c>
      <c r="D207" s="25" t="s">
        <v>6956</v>
      </c>
      <c r="N207" s="25">
        <v>16045</v>
      </c>
    </row>
    <row r="208" spans="1:15" x14ac:dyDescent="0.25">
      <c r="A208" s="25">
        <v>3</v>
      </c>
      <c r="B208" s="25" t="s">
        <v>6927</v>
      </c>
      <c r="C208" s="25">
        <v>160060</v>
      </c>
      <c r="D208" s="25" t="s">
        <v>7130</v>
      </c>
      <c r="N208" s="25">
        <v>16005</v>
      </c>
    </row>
    <row r="209" spans="1:17" x14ac:dyDescent="0.25">
      <c r="A209" s="25">
        <v>3</v>
      </c>
      <c r="B209" s="25" t="s">
        <v>6927</v>
      </c>
      <c r="C209" s="25">
        <v>165000</v>
      </c>
      <c r="D209" s="25" t="s">
        <v>7131</v>
      </c>
      <c r="N209" s="25">
        <v>16500</v>
      </c>
      <c r="O209" s="25" t="s">
        <v>6929</v>
      </c>
    </row>
    <row r="210" spans="1:17" x14ac:dyDescent="0.25">
      <c r="A210" s="25">
        <v>3</v>
      </c>
      <c r="B210" s="25" t="s">
        <v>6927</v>
      </c>
      <c r="C210" s="25">
        <v>170000</v>
      </c>
      <c r="D210" s="25" t="s">
        <v>7132</v>
      </c>
      <c r="N210" s="25">
        <v>17005</v>
      </c>
      <c r="O210" s="25" t="s">
        <v>6929</v>
      </c>
    </row>
    <row r="211" spans="1:17" x14ac:dyDescent="0.25">
      <c r="A211" s="25">
        <v>3</v>
      </c>
      <c r="B211" s="25" t="s">
        <v>6927</v>
      </c>
      <c r="C211" s="25">
        <v>171000</v>
      </c>
      <c r="D211" s="25" t="s">
        <v>7133</v>
      </c>
      <c r="N211" s="25">
        <v>17010</v>
      </c>
      <c r="O211" s="25" t="s">
        <v>6929</v>
      </c>
    </row>
    <row r="212" spans="1:17" x14ac:dyDescent="0.25">
      <c r="A212" s="25">
        <v>3</v>
      </c>
      <c r="B212" s="25" t="s">
        <v>6927</v>
      </c>
      <c r="C212" s="25">
        <v>172000</v>
      </c>
      <c r="D212" s="25" t="s">
        <v>7134</v>
      </c>
      <c r="N212" s="25">
        <v>17015</v>
      </c>
      <c r="O212" s="25" t="s">
        <v>6929</v>
      </c>
    </row>
    <row r="213" spans="1:17" x14ac:dyDescent="0.25">
      <c r="A213" s="25">
        <v>3</v>
      </c>
      <c r="B213" s="25" t="s">
        <v>6927</v>
      </c>
      <c r="C213" s="25">
        <v>172001</v>
      </c>
      <c r="D213" s="25" t="s">
        <v>7135</v>
      </c>
      <c r="N213" s="25">
        <v>17015</v>
      </c>
    </row>
    <row r="214" spans="1:17" x14ac:dyDescent="0.25">
      <c r="A214" s="25">
        <v>3</v>
      </c>
      <c r="B214" s="25" t="s">
        <v>6927</v>
      </c>
      <c r="C214" s="25">
        <v>173000</v>
      </c>
      <c r="D214" s="25" t="s">
        <v>7136</v>
      </c>
      <c r="N214" s="25">
        <v>17020</v>
      </c>
      <c r="O214" s="25" t="s">
        <v>6929</v>
      </c>
    </row>
    <row r="215" spans="1:17" x14ac:dyDescent="0.25">
      <c r="A215" s="25">
        <v>3</v>
      </c>
      <c r="B215" s="25" t="s">
        <v>6927</v>
      </c>
      <c r="C215" s="25">
        <v>440000</v>
      </c>
      <c r="D215" s="25" t="s">
        <v>7137</v>
      </c>
      <c r="N215" s="25">
        <v>18010</v>
      </c>
    </row>
    <row r="216" spans="1:17" x14ac:dyDescent="0.25">
      <c r="A216" s="25">
        <v>3</v>
      </c>
      <c r="B216" s="25" t="s">
        <v>6927</v>
      </c>
      <c r="C216" s="25">
        <v>540000</v>
      </c>
      <c r="D216" s="25" t="s">
        <v>7138</v>
      </c>
      <c r="N216" s="25">
        <v>19010</v>
      </c>
    </row>
    <row r="217" spans="1:17" x14ac:dyDescent="0.25">
      <c r="A217" s="25">
        <v>4</v>
      </c>
      <c r="B217" s="25" t="s">
        <v>6927</v>
      </c>
      <c r="C217" s="25">
        <v>205000</v>
      </c>
      <c r="D217" s="25" t="s">
        <v>7139</v>
      </c>
      <c r="N217" s="25">
        <v>20500</v>
      </c>
      <c r="O217" s="25" t="s">
        <v>6929</v>
      </c>
    </row>
    <row r="218" spans="1:17" x14ac:dyDescent="0.25">
      <c r="A218" s="25">
        <v>4</v>
      </c>
      <c r="B218" s="25" t="s">
        <v>6927</v>
      </c>
      <c r="C218" s="25">
        <v>205010</v>
      </c>
      <c r="D218" s="25" t="s">
        <v>7140</v>
      </c>
      <c r="N218" s="25">
        <v>20500</v>
      </c>
      <c r="O218" s="25" t="s">
        <v>6929</v>
      </c>
    </row>
    <row r="219" spans="1:17" x14ac:dyDescent="0.25">
      <c r="A219" s="25">
        <v>4</v>
      </c>
      <c r="B219" s="25" t="s">
        <v>6927</v>
      </c>
      <c r="C219" s="25">
        <v>210000</v>
      </c>
      <c r="D219" s="25" t="s">
        <v>7141</v>
      </c>
      <c r="N219" s="25">
        <v>21005</v>
      </c>
      <c r="O219" s="25" t="s">
        <v>6929</v>
      </c>
    </row>
    <row r="220" spans="1:17" x14ac:dyDescent="0.25">
      <c r="A220" s="25">
        <v>4</v>
      </c>
      <c r="B220" s="25" t="s">
        <v>6927</v>
      </c>
      <c r="C220" s="25">
        <v>210010</v>
      </c>
      <c r="D220" s="25" t="s">
        <v>7142</v>
      </c>
      <c r="N220" s="25">
        <v>21005</v>
      </c>
      <c r="O220" s="25" t="s">
        <v>6929</v>
      </c>
    </row>
    <row r="221" spans="1:17" x14ac:dyDescent="0.25">
      <c r="A221" s="25">
        <v>4</v>
      </c>
      <c r="B221" s="25" t="s">
        <v>6927</v>
      </c>
      <c r="C221" s="25">
        <v>215000</v>
      </c>
      <c r="D221" s="25" t="s">
        <v>7143</v>
      </c>
      <c r="N221" s="25">
        <v>21505</v>
      </c>
      <c r="O221" s="25" t="s">
        <v>6929</v>
      </c>
    </row>
    <row r="222" spans="1:17" x14ac:dyDescent="0.25">
      <c r="A222" s="25">
        <v>4</v>
      </c>
      <c r="B222" s="25" t="s">
        <v>6927</v>
      </c>
      <c r="C222" s="25">
        <v>220000</v>
      </c>
      <c r="D222" s="25" t="s">
        <v>7144</v>
      </c>
      <c r="N222" s="25">
        <v>21510</v>
      </c>
      <c r="O222" s="25" t="s">
        <v>6929</v>
      </c>
    </row>
    <row r="223" spans="1:17" x14ac:dyDescent="0.25">
      <c r="A223" s="25">
        <v>4</v>
      </c>
      <c r="B223" s="25" t="s">
        <v>6927</v>
      </c>
      <c r="C223" s="25">
        <v>220001</v>
      </c>
      <c r="D223" s="25" t="s">
        <v>7145</v>
      </c>
      <c r="N223" s="25">
        <v>21510</v>
      </c>
    </row>
    <row r="224" spans="1:17" x14ac:dyDescent="0.25">
      <c r="A224" s="25">
        <v>4</v>
      </c>
      <c r="B224" s="25" t="s">
        <v>6927</v>
      </c>
      <c r="C224" s="25">
        <v>220005</v>
      </c>
      <c r="D224" s="25" t="s">
        <v>7146</v>
      </c>
      <c r="N224" s="25">
        <v>21510</v>
      </c>
      <c r="Q224" s="25">
        <v>5</v>
      </c>
    </row>
    <row r="225" spans="1:17" x14ac:dyDescent="0.25">
      <c r="A225" s="25">
        <v>4</v>
      </c>
      <c r="B225" s="25" t="s">
        <v>6927</v>
      </c>
      <c r="C225" s="25">
        <v>220010</v>
      </c>
      <c r="D225" s="25" t="s">
        <v>7147</v>
      </c>
      <c r="N225" s="25">
        <v>21510</v>
      </c>
      <c r="O225" s="25" t="s">
        <v>6929</v>
      </c>
    </row>
    <row r="226" spans="1:17" x14ac:dyDescent="0.25">
      <c r="A226" s="25">
        <v>4</v>
      </c>
      <c r="B226" s="25" t="s">
        <v>6927</v>
      </c>
      <c r="C226" s="25">
        <v>220015</v>
      </c>
      <c r="D226" s="25" t="s">
        <v>7148</v>
      </c>
      <c r="N226" s="25">
        <v>21510</v>
      </c>
      <c r="O226" s="25" t="s">
        <v>6929</v>
      </c>
    </row>
    <row r="227" spans="1:17" x14ac:dyDescent="0.25">
      <c r="A227" s="25">
        <v>4</v>
      </c>
      <c r="B227" s="25" t="s">
        <v>6927</v>
      </c>
      <c r="C227" s="25">
        <v>220020</v>
      </c>
      <c r="D227" s="25" t="s">
        <v>7149</v>
      </c>
      <c r="N227" s="25">
        <v>21510</v>
      </c>
      <c r="O227" s="25" t="s">
        <v>6929</v>
      </c>
    </row>
    <row r="228" spans="1:17" x14ac:dyDescent="0.25">
      <c r="A228" s="25">
        <v>4</v>
      </c>
      <c r="B228" s="25" t="s">
        <v>6927</v>
      </c>
      <c r="C228" s="25">
        <v>220025</v>
      </c>
      <c r="D228" s="25" t="s">
        <v>7150</v>
      </c>
      <c r="N228" s="25">
        <v>21510</v>
      </c>
      <c r="O228" s="25" t="s">
        <v>6929</v>
      </c>
    </row>
    <row r="229" spans="1:17" x14ac:dyDescent="0.25">
      <c r="A229" s="25">
        <v>4</v>
      </c>
      <c r="B229" s="25" t="s">
        <v>6927</v>
      </c>
      <c r="C229" s="25">
        <v>220027</v>
      </c>
      <c r="D229" s="25" t="s">
        <v>7151</v>
      </c>
      <c r="N229" s="25">
        <v>21510</v>
      </c>
      <c r="O229" s="25" t="s">
        <v>6929</v>
      </c>
    </row>
    <row r="230" spans="1:17" x14ac:dyDescent="0.25">
      <c r="A230" s="25">
        <v>4</v>
      </c>
      <c r="B230" s="25" t="s">
        <v>6927</v>
      </c>
      <c r="C230" s="25">
        <v>220030</v>
      </c>
      <c r="D230" s="25" t="s">
        <v>7152</v>
      </c>
      <c r="N230" s="25">
        <v>21510</v>
      </c>
      <c r="Q230" s="25">
        <v>2</v>
      </c>
    </row>
    <row r="231" spans="1:17" x14ac:dyDescent="0.25">
      <c r="A231" s="25">
        <v>4</v>
      </c>
      <c r="B231" s="25" t="s">
        <v>6927</v>
      </c>
      <c r="C231" s="25">
        <v>220032</v>
      </c>
      <c r="D231" s="25" t="s">
        <v>7153</v>
      </c>
      <c r="N231" s="25">
        <v>21510</v>
      </c>
    </row>
    <row r="232" spans="1:17" x14ac:dyDescent="0.25">
      <c r="A232" s="25">
        <v>4</v>
      </c>
      <c r="B232" s="25" t="s">
        <v>6927</v>
      </c>
      <c r="C232" s="25">
        <v>220033</v>
      </c>
      <c r="D232" s="25" t="s">
        <v>7154</v>
      </c>
      <c r="N232" s="25">
        <v>21510</v>
      </c>
    </row>
    <row r="233" spans="1:17" x14ac:dyDescent="0.25">
      <c r="A233" s="25">
        <v>4</v>
      </c>
      <c r="B233" s="25" t="s">
        <v>6927</v>
      </c>
      <c r="C233" s="25">
        <v>220034</v>
      </c>
      <c r="D233" s="25" t="s">
        <v>7155</v>
      </c>
      <c r="N233" s="25">
        <v>21510</v>
      </c>
    </row>
    <row r="234" spans="1:17" x14ac:dyDescent="0.25">
      <c r="A234" s="25">
        <v>4</v>
      </c>
      <c r="B234" s="25" t="s">
        <v>6927</v>
      </c>
      <c r="C234" s="25">
        <v>220035</v>
      </c>
      <c r="D234" s="25" t="s">
        <v>7156</v>
      </c>
      <c r="N234" s="25">
        <v>21510</v>
      </c>
      <c r="O234" s="25" t="s">
        <v>6929</v>
      </c>
    </row>
    <row r="235" spans="1:17" x14ac:dyDescent="0.25">
      <c r="A235" s="25">
        <v>4</v>
      </c>
      <c r="B235" s="25" t="s">
        <v>6927</v>
      </c>
      <c r="C235" s="25">
        <v>220040</v>
      </c>
      <c r="D235" s="25" t="s">
        <v>7157</v>
      </c>
      <c r="N235" s="25">
        <v>21510</v>
      </c>
      <c r="O235" s="25" t="s">
        <v>6929</v>
      </c>
    </row>
    <row r="236" spans="1:17" x14ac:dyDescent="0.25">
      <c r="A236" s="25">
        <v>4</v>
      </c>
      <c r="B236" s="25" t="s">
        <v>6927</v>
      </c>
      <c r="C236" s="25">
        <v>220042</v>
      </c>
      <c r="D236" s="25" t="s">
        <v>7158</v>
      </c>
      <c r="N236" s="25">
        <v>21510</v>
      </c>
      <c r="Q236" s="25">
        <v>9</v>
      </c>
    </row>
    <row r="237" spans="1:17" x14ac:dyDescent="0.25">
      <c r="A237" s="25">
        <v>4</v>
      </c>
      <c r="B237" s="25" t="s">
        <v>6927</v>
      </c>
      <c r="C237" s="25">
        <v>220045</v>
      </c>
      <c r="D237" s="25" t="s">
        <v>7159</v>
      </c>
      <c r="N237" s="25">
        <v>21510</v>
      </c>
      <c r="Q237" s="25">
        <v>9</v>
      </c>
    </row>
    <row r="238" spans="1:17" x14ac:dyDescent="0.25">
      <c r="A238" s="25">
        <v>4</v>
      </c>
      <c r="B238" s="25" t="s">
        <v>6927</v>
      </c>
      <c r="C238" s="25">
        <v>220050</v>
      </c>
      <c r="D238" s="25" t="s">
        <v>7160</v>
      </c>
      <c r="N238" s="25">
        <v>21510</v>
      </c>
      <c r="Q238" s="25">
        <v>9</v>
      </c>
    </row>
    <row r="239" spans="1:17" x14ac:dyDescent="0.25">
      <c r="A239" s="25">
        <v>4</v>
      </c>
      <c r="B239" s="25" t="s">
        <v>6927</v>
      </c>
      <c r="C239" s="25">
        <v>220055</v>
      </c>
      <c r="D239" s="25" t="s">
        <v>7161</v>
      </c>
      <c r="N239" s="25">
        <v>21510</v>
      </c>
    </row>
    <row r="240" spans="1:17" x14ac:dyDescent="0.25">
      <c r="A240" s="25">
        <v>4</v>
      </c>
      <c r="B240" s="25" t="s">
        <v>6927</v>
      </c>
      <c r="C240" s="25">
        <v>220060</v>
      </c>
      <c r="D240" s="25" t="s">
        <v>7162</v>
      </c>
      <c r="N240" s="25">
        <v>21510</v>
      </c>
    </row>
    <row r="241" spans="1:15" x14ac:dyDescent="0.25">
      <c r="A241" s="25">
        <v>4</v>
      </c>
      <c r="B241" s="25" t="s">
        <v>6927</v>
      </c>
      <c r="C241" s="25">
        <v>220065</v>
      </c>
      <c r="D241" s="25" t="s">
        <v>7163</v>
      </c>
      <c r="N241" s="25">
        <v>21510</v>
      </c>
    </row>
    <row r="242" spans="1:15" x14ac:dyDescent="0.25">
      <c r="A242" s="25">
        <v>4</v>
      </c>
      <c r="B242" s="25" t="s">
        <v>6927</v>
      </c>
      <c r="C242" s="25">
        <v>220999</v>
      </c>
      <c r="D242" s="25" t="s">
        <v>7164</v>
      </c>
      <c r="N242" s="25">
        <v>21545</v>
      </c>
    </row>
    <row r="243" spans="1:15" x14ac:dyDescent="0.25">
      <c r="A243" s="25">
        <v>4</v>
      </c>
      <c r="B243" s="25" t="s">
        <v>6927</v>
      </c>
      <c r="C243" s="25">
        <v>221200</v>
      </c>
      <c r="D243" s="25" t="s">
        <v>7165</v>
      </c>
      <c r="N243" s="25">
        <v>21510</v>
      </c>
    </row>
    <row r="244" spans="1:15" x14ac:dyDescent="0.25">
      <c r="A244" s="25">
        <v>4</v>
      </c>
      <c r="B244" s="25" t="s">
        <v>6927</v>
      </c>
      <c r="C244" s="25">
        <v>221300</v>
      </c>
      <c r="D244" s="25" t="s">
        <v>7166</v>
      </c>
      <c r="N244" s="25">
        <v>21510</v>
      </c>
    </row>
    <row r="245" spans="1:15" x14ac:dyDescent="0.25">
      <c r="A245" s="25">
        <v>4</v>
      </c>
      <c r="B245" s="25" t="s">
        <v>6927</v>
      </c>
      <c r="C245" s="25">
        <v>221400</v>
      </c>
      <c r="D245" s="25" t="s">
        <v>7167</v>
      </c>
      <c r="N245" s="25">
        <v>21510</v>
      </c>
    </row>
    <row r="246" spans="1:15" x14ac:dyDescent="0.25">
      <c r="A246" s="25">
        <v>4</v>
      </c>
      <c r="B246" s="25" t="s">
        <v>6927</v>
      </c>
      <c r="C246" s="25">
        <v>221500</v>
      </c>
      <c r="D246" s="25" t="s">
        <v>7168</v>
      </c>
      <c r="N246" s="25">
        <v>21510</v>
      </c>
    </row>
    <row r="247" spans="1:15" x14ac:dyDescent="0.25">
      <c r="A247" s="25">
        <v>4</v>
      </c>
      <c r="B247" s="25" t="s">
        <v>6927</v>
      </c>
      <c r="C247" s="25">
        <v>221600</v>
      </c>
      <c r="D247" s="25" t="s">
        <v>7169</v>
      </c>
      <c r="N247" s="25">
        <v>21510</v>
      </c>
    </row>
    <row r="248" spans="1:15" x14ac:dyDescent="0.25">
      <c r="A248" s="25">
        <v>4</v>
      </c>
      <c r="B248" s="25" t="s">
        <v>6927</v>
      </c>
      <c r="C248" s="25">
        <v>221700</v>
      </c>
      <c r="D248" s="25" t="s">
        <v>7170</v>
      </c>
      <c r="N248" s="25">
        <v>21510</v>
      </c>
    </row>
    <row r="249" spans="1:15" x14ac:dyDescent="0.25">
      <c r="A249" s="25">
        <v>4</v>
      </c>
      <c r="B249" s="25" t="s">
        <v>6927</v>
      </c>
      <c r="C249" s="25">
        <v>221800</v>
      </c>
      <c r="D249" s="25" t="s">
        <v>7171</v>
      </c>
      <c r="N249" s="25">
        <v>21510</v>
      </c>
    </row>
    <row r="250" spans="1:15" x14ac:dyDescent="0.25">
      <c r="A250" s="25">
        <v>4</v>
      </c>
      <c r="B250" s="25" t="s">
        <v>6927</v>
      </c>
      <c r="C250" s="25">
        <v>225000</v>
      </c>
      <c r="D250" s="25" t="s">
        <v>7172</v>
      </c>
      <c r="N250" s="25">
        <v>21515</v>
      </c>
    </row>
    <row r="251" spans="1:15" x14ac:dyDescent="0.25">
      <c r="A251" s="25">
        <v>4</v>
      </c>
      <c r="B251" s="25" t="s">
        <v>6927</v>
      </c>
      <c r="C251" s="25">
        <v>225010</v>
      </c>
      <c r="D251" s="25" t="s">
        <v>7173</v>
      </c>
      <c r="N251" s="25">
        <v>21515</v>
      </c>
      <c r="O251" s="25" t="s">
        <v>6929</v>
      </c>
    </row>
    <row r="252" spans="1:15" x14ac:dyDescent="0.25">
      <c r="A252" s="25">
        <v>4</v>
      </c>
      <c r="B252" s="25" t="s">
        <v>6927</v>
      </c>
      <c r="C252" s="25">
        <v>230000</v>
      </c>
      <c r="D252" s="25" t="s">
        <v>7174</v>
      </c>
      <c r="N252" s="25">
        <v>21520</v>
      </c>
      <c r="O252" s="25" t="s">
        <v>6929</v>
      </c>
    </row>
    <row r="253" spans="1:15" x14ac:dyDescent="0.25">
      <c r="A253" s="25">
        <v>4</v>
      </c>
      <c r="B253" s="25" t="s">
        <v>6927</v>
      </c>
      <c r="C253" s="25">
        <v>230051</v>
      </c>
      <c r="D253" s="25" t="s">
        <v>7175</v>
      </c>
      <c r="N253" s="25">
        <v>21525</v>
      </c>
      <c r="O253" s="25" t="s">
        <v>6929</v>
      </c>
    </row>
    <row r="254" spans="1:15" x14ac:dyDescent="0.25">
      <c r="A254" s="25">
        <v>4</v>
      </c>
      <c r="B254" s="25" t="s">
        <v>6927</v>
      </c>
      <c r="C254" s="25">
        <v>230055</v>
      </c>
      <c r="D254" s="25" t="s">
        <v>7176</v>
      </c>
      <c r="N254" s="25">
        <v>21525</v>
      </c>
    </row>
    <row r="255" spans="1:15" x14ac:dyDescent="0.25">
      <c r="A255" s="25">
        <v>4</v>
      </c>
      <c r="B255" s="25" t="s">
        <v>6927</v>
      </c>
      <c r="C255" s="25">
        <v>230060</v>
      </c>
      <c r="D255" s="25" t="s">
        <v>7177</v>
      </c>
      <c r="N255" s="25">
        <v>21540</v>
      </c>
    </row>
    <row r="256" spans="1:15" x14ac:dyDescent="0.25">
      <c r="A256" s="25">
        <v>4</v>
      </c>
      <c r="B256" s="25" t="s">
        <v>6927</v>
      </c>
      <c r="C256" s="25">
        <v>230210</v>
      </c>
      <c r="D256" s="25" t="s">
        <v>7178</v>
      </c>
      <c r="N256" s="25">
        <v>21525</v>
      </c>
      <c r="O256" s="25" t="s">
        <v>6929</v>
      </c>
    </row>
    <row r="257" spans="1:15" x14ac:dyDescent="0.25">
      <c r="A257" s="25">
        <v>4</v>
      </c>
      <c r="B257" s="25" t="s">
        <v>6927</v>
      </c>
      <c r="C257" s="25">
        <v>230215</v>
      </c>
      <c r="D257" s="25" t="s">
        <v>7179</v>
      </c>
      <c r="N257" s="25">
        <v>21525</v>
      </c>
      <c r="O257" s="25" t="s">
        <v>6929</v>
      </c>
    </row>
    <row r="258" spans="1:15" x14ac:dyDescent="0.25">
      <c r="A258" s="25">
        <v>4</v>
      </c>
      <c r="B258" s="25" t="s">
        <v>6927</v>
      </c>
      <c r="C258" s="25">
        <v>230220</v>
      </c>
      <c r="D258" s="25" t="s">
        <v>7180</v>
      </c>
      <c r="N258" s="25">
        <v>21525</v>
      </c>
      <c r="O258" s="25" t="s">
        <v>6929</v>
      </c>
    </row>
    <row r="259" spans="1:15" x14ac:dyDescent="0.25">
      <c r="A259" s="25">
        <v>4</v>
      </c>
      <c r="B259" s="25" t="s">
        <v>6927</v>
      </c>
      <c r="C259" s="25">
        <v>230225</v>
      </c>
      <c r="D259" s="25" t="s">
        <v>7181</v>
      </c>
      <c r="N259" s="25">
        <v>21525</v>
      </c>
      <c r="O259" s="25" t="s">
        <v>6929</v>
      </c>
    </row>
    <row r="260" spans="1:15" x14ac:dyDescent="0.25">
      <c r="A260" s="25">
        <v>4</v>
      </c>
      <c r="B260" s="25" t="s">
        <v>6927</v>
      </c>
      <c r="C260" s="25">
        <v>230227</v>
      </c>
      <c r="D260" s="25" t="s">
        <v>7182</v>
      </c>
      <c r="N260" s="25">
        <v>21540</v>
      </c>
    </row>
    <row r="261" spans="1:15" x14ac:dyDescent="0.25">
      <c r="A261" s="25">
        <v>4</v>
      </c>
      <c r="B261" s="25" t="s">
        <v>6927</v>
      </c>
      <c r="C261" s="25">
        <v>230235</v>
      </c>
      <c r="D261" s="25" t="s">
        <v>7183</v>
      </c>
      <c r="N261" s="25">
        <v>21525</v>
      </c>
      <c r="O261" s="25" t="s">
        <v>6929</v>
      </c>
    </row>
    <row r="262" spans="1:15" x14ac:dyDescent="0.25">
      <c r="A262" s="25">
        <v>4</v>
      </c>
      <c r="B262" s="25" t="s">
        <v>6927</v>
      </c>
      <c r="C262" s="25">
        <v>230240</v>
      </c>
      <c r="D262" s="25" t="s">
        <v>7184</v>
      </c>
      <c r="N262" s="25">
        <v>21520</v>
      </c>
      <c r="O262" s="25" t="s">
        <v>6929</v>
      </c>
    </row>
    <row r="263" spans="1:15" x14ac:dyDescent="0.25">
      <c r="A263" s="25">
        <v>4</v>
      </c>
      <c r="B263" s="25" t="s">
        <v>6927</v>
      </c>
      <c r="C263" s="25">
        <v>230245</v>
      </c>
      <c r="D263" s="25" t="s">
        <v>7185</v>
      </c>
      <c r="N263" s="25">
        <v>21525</v>
      </c>
      <c r="O263" s="25" t="s">
        <v>6929</v>
      </c>
    </row>
    <row r="264" spans="1:15" x14ac:dyDescent="0.25">
      <c r="A264" s="25">
        <v>4</v>
      </c>
      <c r="B264" s="25" t="s">
        <v>6927</v>
      </c>
      <c r="C264" s="25">
        <v>230250</v>
      </c>
      <c r="D264" s="25" t="s">
        <v>7186</v>
      </c>
      <c r="N264" s="25">
        <v>21525</v>
      </c>
      <c r="O264" s="25" t="s">
        <v>6929</v>
      </c>
    </row>
    <row r="265" spans="1:15" x14ac:dyDescent="0.25">
      <c r="A265" s="25">
        <v>4</v>
      </c>
      <c r="B265" s="25" t="s">
        <v>6927</v>
      </c>
      <c r="C265" s="25">
        <v>230251</v>
      </c>
      <c r="D265" s="25" t="s">
        <v>7187</v>
      </c>
      <c r="N265" s="25">
        <v>21525</v>
      </c>
      <c r="O265" s="25" t="s">
        <v>6929</v>
      </c>
    </row>
    <row r="266" spans="1:15" x14ac:dyDescent="0.25">
      <c r="A266" s="25">
        <v>4</v>
      </c>
      <c r="B266" s="25" t="s">
        <v>6927</v>
      </c>
      <c r="C266" s="25">
        <v>230310</v>
      </c>
      <c r="D266" s="25" t="s">
        <v>7188</v>
      </c>
      <c r="N266" s="25">
        <v>21525</v>
      </c>
      <c r="O266" s="25" t="s">
        <v>6929</v>
      </c>
    </row>
    <row r="267" spans="1:15" x14ac:dyDescent="0.25">
      <c r="A267" s="25">
        <v>4</v>
      </c>
      <c r="B267" s="25" t="s">
        <v>6927</v>
      </c>
      <c r="C267" s="25">
        <v>230315</v>
      </c>
      <c r="D267" s="25" t="s">
        <v>7189</v>
      </c>
      <c r="N267" s="25">
        <v>21525</v>
      </c>
      <c r="O267" s="25" t="s">
        <v>6929</v>
      </c>
    </row>
    <row r="268" spans="1:15" x14ac:dyDescent="0.25">
      <c r="A268" s="25">
        <v>4</v>
      </c>
      <c r="B268" s="25" t="s">
        <v>6927</v>
      </c>
      <c r="C268" s="25">
        <v>230320</v>
      </c>
      <c r="D268" s="25" t="s">
        <v>7190</v>
      </c>
      <c r="N268" s="25">
        <v>21525</v>
      </c>
      <c r="O268" s="25" t="s">
        <v>6929</v>
      </c>
    </row>
    <row r="269" spans="1:15" x14ac:dyDescent="0.25">
      <c r="A269" s="25">
        <v>4</v>
      </c>
      <c r="B269" s="25" t="s">
        <v>6927</v>
      </c>
      <c r="C269" s="25">
        <v>230325</v>
      </c>
      <c r="D269" s="25" t="s">
        <v>7191</v>
      </c>
      <c r="N269" s="25">
        <v>21525</v>
      </c>
      <c r="O269" s="25" t="s">
        <v>6929</v>
      </c>
    </row>
    <row r="270" spans="1:15" x14ac:dyDescent="0.25">
      <c r="A270" s="25">
        <v>4</v>
      </c>
      <c r="B270" s="25" t="s">
        <v>6927</v>
      </c>
      <c r="C270" s="25">
        <v>230327</v>
      </c>
      <c r="D270" s="25" t="s">
        <v>7192</v>
      </c>
      <c r="N270" s="25">
        <v>21540</v>
      </c>
    </row>
    <row r="271" spans="1:15" x14ac:dyDescent="0.25">
      <c r="A271" s="25">
        <v>4</v>
      </c>
      <c r="B271" s="25" t="s">
        <v>6927</v>
      </c>
      <c r="C271" s="25">
        <v>230335</v>
      </c>
      <c r="D271" s="25" t="s">
        <v>7193</v>
      </c>
      <c r="N271" s="25">
        <v>21525</v>
      </c>
      <c r="O271" s="25" t="s">
        <v>6929</v>
      </c>
    </row>
    <row r="272" spans="1:15" x14ac:dyDescent="0.25">
      <c r="A272" s="25">
        <v>4</v>
      </c>
      <c r="B272" s="25" t="s">
        <v>6927</v>
      </c>
      <c r="C272" s="25">
        <v>230340</v>
      </c>
      <c r="D272" s="25" t="s">
        <v>7194</v>
      </c>
      <c r="N272" s="25">
        <v>21520</v>
      </c>
      <c r="O272" s="25" t="s">
        <v>6929</v>
      </c>
    </row>
    <row r="273" spans="1:15" x14ac:dyDescent="0.25">
      <c r="A273" s="25">
        <v>4</v>
      </c>
      <c r="B273" s="25" t="s">
        <v>6927</v>
      </c>
      <c r="C273" s="25">
        <v>230345</v>
      </c>
      <c r="D273" s="25" t="s">
        <v>7195</v>
      </c>
      <c r="N273" s="25">
        <v>21525</v>
      </c>
      <c r="O273" s="25" t="s">
        <v>6929</v>
      </c>
    </row>
    <row r="274" spans="1:15" x14ac:dyDescent="0.25">
      <c r="A274" s="25">
        <v>4</v>
      </c>
      <c r="B274" s="25" t="s">
        <v>6927</v>
      </c>
      <c r="C274" s="25">
        <v>230350</v>
      </c>
      <c r="D274" s="25" t="s">
        <v>7196</v>
      </c>
      <c r="N274" s="25">
        <v>21525</v>
      </c>
      <c r="O274" s="25" t="s">
        <v>6929</v>
      </c>
    </row>
    <row r="275" spans="1:15" x14ac:dyDescent="0.25">
      <c r="A275" s="25">
        <v>4</v>
      </c>
      <c r="B275" s="25" t="s">
        <v>6927</v>
      </c>
      <c r="C275" s="25">
        <v>230351</v>
      </c>
      <c r="D275" s="25" t="s">
        <v>7197</v>
      </c>
      <c r="N275" s="25">
        <v>21525</v>
      </c>
      <c r="O275" s="25" t="s">
        <v>6929</v>
      </c>
    </row>
    <row r="276" spans="1:15" x14ac:dyDescent="0.25">
      <c r="A276" s="25">
        <v>4</v>
      </c>
      <c r="B276" s="25" t="s">
        <v>6927</v>
      </c>
      <c r="C276" s="25">
        <v>230410</v>
      </c>
      <c r="D276" s="25" t="s">
        <v>7198</v>
      </c>
      <c r="N276" s="25">
        <v>21525</v>
      </c>
      <c r="O276" s="25" t="s">
        <v>6929</v>
      </c>
    </row>
    <row r="277" spans="1:15" x14ac:dyDescent="0.25">
      <c r="A277" s="25">
        <v>4</v>
      </c>
      <c r="B277" s="25" t="s">
        <v>6927</v>
      </c>
      <c r="C277" s="25">
        <v>230415</v>
      </c>
      <c r="D277" s="25" t="s">
        <v>7199</v>
      </c>
      <c r="N277" s="25">
        <v>21525</v>
      </c>
      <c r="O277" s="25" t="s">
        <v>6929</v>
      </c>
    </row>
    <row r="278" spans="1:15" x14ac:dyDescent="0.25">
      <c r="A278" s="25">
        <v>4</v>
      </c>
      <c r="B278" s="25" t="s">
        <v>6927</v>
      </c>
      <c r="C278" s="25">
        <v>230420</v>
      </c>
      <c r="D278" s="25" t="s">
        <v>7200</v>
      </c>
      <c r="N278" s="25">
        <v>21525</v>
      </c>
      <c r="O278" s="25" t="s">
        <v>6929</v>
      </c>
    </row>
    <row r="279" spans="1:15" x14ac:dyDescent="0.25">
      <c r="A279" s="25">
        <v>4</v>
      </c>
      <c r="B279" s="25" t="s">
        <v>6927</v>
      </c>
      <c r="C279" s="25">
        <v>230425</v>
      </c>
      <c r="D279" s="25" t="s">
        <v>7201</v>
      </c>
      <c r="N279" s="25">
        <v>21525</v>
      </c>
      <c r="O279" s="25" t="s">
        <v>6929</v>
      </c>
    </row>
    <row r="280" spans="1:15" x14ac:dyDescent="0.25">
      <c r="A280" s="25">
        <v>4</v>
      </c>
      <c r="B280" s="25" t="s">
        <v>6927</v>
      </c>
      <c r="C280" s="25">
        <v>230427</v>
      </c>
      <c r="D280" s="25" t="s">
        <v>7202</v>
      </c>
      <c r="N280" s="25">
        <v>21540</v>
      </c>
    </row>
    <row r="281" spans="1:15" x14ac:dyDescent="0.25">
      <c r="A281" s="25">
        <v>4</v>
      </c>
      <c r="B281" s="25" t="s">
        <v>6927</v>
      </c>
      <c r="C281" s="25">
        <v>230435</v>
      </c>
      <c r="D281" s="25" t="s">
        <v>7203</v>
      </c>
      <c r="N281" s="25">
        <v>21525</v>
      </c>
      <c r="O281" s="25" t="s">
        <v>6929</v>
      </c>
    </row>
    <row r="282" spans="1:15" x14ac:dyDescent="0.25">
      <c r="A282" s="25">
        <v>4</v>
      </c>
      <c r="B282" s="25" t="s">
        <v>6927</v>
      </c>
      <c r="C282" s="25">
        <v>230440</v>
      </c>
      <c r="D282" s="25" t="s">
        <v>7204</v>
      </c>
      <c r="N282" s="25">
        <v>21520</v>
      </c>
      <c r="O282" s="25" t="s">
        <v>6929</v>
      </c>
    </row>
    <row r="283" spans="1:15" x14ac:dyDescent="0.25">
      <c r="A283" s="25">
        <v>4</v>
      </c>
      <c r="B283" s="25" t="s">
        <v>6927</v>
      </c>
      <c r="C283" s="25">
        <v>230445</v>
      </c>
      <c r="D283" s="25" t="s">
        <v>7205</v>
      </c>
      <c r="N283" s="25">
        <v>21525</v>
      </c>
      <c r="O283" s="25" t="s">
        <v>6929</v>
      </c>
    </row>
    <row r="284" spans="1:15" x14ac:dyDescent="0.25">
      <c r="A284" s="25">
        <v>4</v>
      </c>
      <c r="B284" s="25" t="s">
        <v>6927</v>
      </c>
      <c r="C284" s="25">
        <v>230450</v>
      </c>
      <c r="D284" s="25" t="s">
        <v>7206</v>
      </c>
      <c r="N284" s="25">
        <v>21525</v>
      </c>
      <c r="O284" s="25" t="s">
        <v>6929</v>
      </c>
    </row>
    <row r="285" spans="1:15" x14ac:dyDescent="0.25">
      <c r="A285" s="25">
        <v>4</v>
      </c>
      <c r="B285" s="25" t="s">
        <v>6927</v>
      </c>
      <c r="C285" s="25">
        <v>230451</v>
      </c>
      <c r="D285" s="25" t="s">
        <v>7207</v>
      </c>
      <c r="N285" s="25">
        <v>21525</v>
      </c>
      <c r="O285" s="25" t="s">
        <v>6929</v>
      </c>
    </row>
    <row r="286" spans="1:15" x14ac:dyDescent="0.25">
      <c r="A286" s="25">
        <v>4</v>
      </c>
      <c r="B286" s="25" t="s">
        <v>6927</v>
      </c>
      <c r="C286" s="25">
        <v>230510</v>
      </c>
      <c r="D286" s="25" t="s">
        <v>7208</v>
      </c>
      <c r="N286" s="25">
        <v>21525</v>
      </c>
      <c r="O286" s="25" t="s">
        <v>6929</v>
      </c>
    </row>
    <row r="287" spans="1:15" x14ac:dyDescent="0.25">
      <c r="A287" s="25">
        <v>4</v>
      </c>
      <c r="B287" s="25" t="s">
        <v>6927</v>
      </c>
      <c r="C287" s="25">
        <v>230515</v>
      </c>
      <c r="D287" s="25" t="s">
        <v>7209</v>
      </c>
      <c r="N287" s="25">
        <v>21525</v>
      </c>
      <c r="O287" s="25" t="s">
        <v>6929</v>
      </c>
    </row>
    <row r="288" spans="1:15" x14ac:dyDescent="0.25">
      <c r="A288" s="25">
        <v>4</v>
      </c>
      <c r="B288" s="25" t="s">
        <v>6927</v>
      </c>
      <c r="C288" s="25">
        <v>230520</v>
      </c>
      <c r="D288" s="25" t="s">
        <v>7210</v>
      </c>
      <c r="N288" s="25">
        <v>21525</v>
      </c>
      <c r="O288" s="25" t="s">
        <v>6929</v>
      </c>
    </row>
    <row r="289" spans="1:15" x14ac:dyDescent="0.25">
      <c r="A289" s="25">
        <v>4</v>
      </c>
      <c r="B289" s="25" t="s">
        <v>6927</v>
      </c>
      <c r="C289" s="25">
        <v>230525</v>
      </c>
      <c r="D289" s="25" t="s">
        <v>7211</v>
      </c>
      <c r="N289" s="25">
        <v>21525</v>
      </c>
      <c r="O289" s="25" t="s">
        <v>6929</v>
      </c>
    </row>
    <row r="290" spans="1:15" x14ac:dyDescent="0.25">
      <c r="A290" s="25">
        <v>4</v>
      </c>
      <c r="B290" s="25" t="s">
        <v>6927</v>
      </c>
      <c r="C290" s="25">
        <v>230527</v>
      </c>
      <c r="D290" s="25" t="s">
        <v>7212</v>
      </c>
      <c r="N290" s="25">
        <v>21540</v>
      </c>
    </row>
    <row r="291" spans="1:15" x14ac:dyDescent="0.25">
      <c r="A291" s="25">
        <v>4</v>
      </c>
      <c r="B291" s="25" t="s">
        <v>6927</v>
      </c>
      <c r="C291" s="25">
        <v>230535</v>
      </c>
      <c r="D291" s="25" t="s">
        <v>7213</v>
      </c>
      <c r="N291" s="25">
        <v>21525</v>
      </c>
      <c r="O291" s="25" t="s">
        <v>6929</v>
      </c>
    </row>
    <row r="292" spans="1:15" x14ac:dyDescent="0.25">
      <c r="A292" s="25">
        <v>4</v>
      </c>
      <c r="B292" s="25" t="s">
        <v>6927</v>
      </c>
      <c r="C292" s="25">
        <v>230540</v>
      </c>
      <c r="D292" s="25" t="s">
        <v>7214</v>
      </c>
      <c r="N292" s="25">
        <v>21520</v>
      </c>
      <c r="O292" s="25" t="s">
        <v>6929</v>
      </c>
    </row>
    <row r="293" spans="1:15" x14ac:dyDescent="0.25">
      <c r="A293" s="25">
        <v>4</v>
      </c>
      <c r="B293" s="25" t="s">
        <v>6927</v>
      </c>
      <c r="C293" s="25">
        <v>230545</v>
      </c>
      <c r="D293" s="25" t="s">
        <v>7215</v>
      </c>
      <c r="N293" s="25">
        <v>21525</v>
      </c>
      <c r="O293" s="25" t="s">
        <v>6929</v>
      </c>
    </row>
    <row r="294" spans="1:15" x14ac:dyDescent="0.25">
      <c r="A294" s="25">
        <v>4</v>
      </c>
      <c r="B294" s="25" t="s">
        <v>6927</v>
      </c>
      <c r="C294" s="25">
        <v>230550</v>
      </c>
      <c r="D294" s="25" t="s">
        <v>7216</v>
      </c>
      <c r="N294" s="25">
        <v>21525</v>
      </c>
      <c r="O294" s="25" t="s">
        <v>6929</v>
      </c>
    </row>
    <row r="295" spans="1:15" x14ac:dyDescent="0.25">
      <c r="A295" s="25">
        <v>4</v>
      </c>
      <c r="B295" s="25" t="s">
        <v>6927</v>
      </c>
      <c r="C295" s="25">
        <v>230551</v>
      </c>
      <c r="D295" s="25" t="s">
        <v>7217</v>
      </c>
      <c r="N295" s="25">
        <v>21525</v>
      </c>
      <c r="O295" s="25" t="s">
        <v>6929</v>
      </c>
    </row>
    <row r="296" spans="1:15" x14ac:dyDescent="0.25">
      <c r="A296" s="25">
        <v>4</v>
      </c>
      <c r="B296" s="25" t="s">
        <v>6927</v>
      </c>
      <c r="C296" s="25">
        <v>230610</v>
      </c>
      <c r="D296" s="25" t="s">
        <v>7218</v>
      </c>
      <c r="N296" s="25">
        <v>21525</v>
      </c>
      <c r="O296" s="25" t="s">
        <v>6929</v>
      </c>
    </row>
    <row r="297" spans="1:15" x14ac:dyDescent="0.25">
      <c r="A297" s="25">
        <v>4</v>
      </c>
      <c r="B297" s="25" t="s">
        <v>6927</v>
      </c>
      <c r="C297" s="25">
        <v>230615</v>
      </c>
      <c r="D297" s="25" t="s">
        <v>7219</v>
      </c>
      <c r="N297" s="25">
        <v>21525</v>
      </c>
      <c r="O297" s="25" t="s">
        <v>6929</v>
      </c>
    </row>
    <row r="298" spans="1:15" x14ac:dyDescent="0.25">
      <c r="A298" s="25">
        <v>4</v>
      </c>
      <c r="B298" s="25" t="s">
        <v>6927</v>
      </c>
      <c r="C298" s="25">
        <v>230620</v>
      </c>
      <c r="D298" s="25" t="s">
        <v>7220</v>
      </c>
      <c r="N298" s="25">
        <v>21525</v>
      </c>
      <c r="O298" s="25" t="s">
        <v>6929</v>
      </c>
    </row>
    <row r="299" spans="1:15" x14ac:dyDescent="0.25">
      <c r="A299" s="25">
        <v>4</v>
      </c>
      <c r="B299" s="25" t="s">
        <v>6927</v>
      </c>
      <c r="C299" s="25">
        <v>230625</v>
      </c>
      <c r="D299" s="25" t="s">
        <v>7221</v>
      </c>
      <c r="N299" s="25">
        <v>21525</v>
      </c>
      <c r="O299" s="25" t="s">
        <v>6929</v>
      </c>
    </row>
    <row r="300" spans="1:15" x14ac:dyDescent="0.25">
      <c r="A300" s="25">
        <v>4</v>
      </c>
      <c r="B300" s="25" t="s">
        <v>6927</v>
      </c>
      <c r="C300" s="25">
        <v>230627</v>
      </c>
      <c r="D300" s="25" t="s">
        <v>7222</v>
      </c>
      <c r="N300" s="25">
        <v>21540</v>
      </c>
    </row>
    <row r="301" spans="1:15" x14ac:dyDescent="0.25">
      <c r="A301" s="25">
        <v>4</v>
      </c>
      <c r="B301" s="25" t="s">
        <v>6927</v>
      </c>
      <c r="C301" s="25">
        <v>230635</v>
      </c>
      <c r="D301" s="25" t="s">
        <v>7223</v>
      </c>
      <c r="N301" s="25">
        <v>21525</v>
      </c>
      <c r="O301" s="25" t="s">
        <v>6929</v>
      </c>
    </row>
    <row r="302" spans="1:15" x14ac:dyDescent="0.25">
      <c r="A302" s="25">
        <v>4</v>
      </c>
      <c r="B302" s="25" t="s">
        <v>6927</v>
      </c>
      <c r="C302" s="25">
        <v>230640</v>
      </c>
      <c r="D302" s="25" t="s">
        <v>7224</v>
      </c>
      <c r="N302" s="25">
        <v>21520</v>
      </c>
      <c r="O302" s="25" t="s">
        <v>6929</v>
      </c>
    </row>
    <row r="303" spans="1:15" x14ac:dyDescent="0.25">
      <c r="A303" s="25">
        <v>4</v>
      </c>
      <c r="B303" s="25" t="s">
        <v>6927</v>
      </c>
      <c r="C303" s="25">
        <v>230645</v>
      </c>
      <c r="D303" s="25" t="s">
        <v>7225</v>
      </c>
      <c r="N303" s="25">
        <v>21525</v>
      </c>
      <c r="O303" s="25" t="s">
        <v>6929</v>
      </c>
    </row>
    <row r="304" spans="1:15" x14ac:dyDescent="0.25">
      <c r="A304" s="25">
        <v>4</v>
      </c>
      <c r="B304" s="25" t="s">
        <v>6927</v>
      </c>
      <c r="C304" s="25">
        <v>230650</v>
      </c>
      <c r="D304" s="25" t="s">
        <v>7226</v>
      </c>
      <c r="N304" s="25">
        <v>21525</v>
      </c>
      <c r="O304" s="25" t="s">
        <v>6929</v>
      </c>
    </row>
    <row r="305" spans="1:15" x14ac:dyDescent="0.25">
      <c r="A305" s="25">
        <v>4</v>
      </c>
      <c r="B305" s="25" t="s">
        <v>6927</v>
      </c>
      <c r="C305" s="25">
        <v>230651</v>
      </c>
      <c r="D305" s="25" t="s">
        <v>7227</v>
      </c>
      <c r="N305" s="25">
        <v>21525</v>
      </c>
      <c r="O305" s="25" t="s">
        <v>6929</v>
      </c>
    </row>
    <row r="306" spans="1:15" x14ac:dyDescent="0.25">
      <c r="A306" s="25">
        <v>4</v>
      </c>
      <c r="B306" s="25" t="s">
        <v>6927</v>
      </c>
      <c r="C306" s="25">
        <v>230710</v>
      </c>
      <c r="D306" s="25" t="s">
        <v>7228</v>
      </c>
      <c r="N306" s="25">
        <v>21525</v>
      </c>
      <c r="O306" s="25" t="s">
        <v>6929</v>
      </c>
    </row>
    <row r="307" spans="1:15" x14ac:dyDescent="0.25">
      <c r="A307" s="25">
        <v>4</v>
      </c>
      <c r="B307" s="25" t="s">
        <v>6927</v>
      </c>
      <c r="C307" s="25">
        <v>230715</v>
      </c>
      <c r="D307" s="25" t="s">
        <v>7229</v>
      </c>
      <c r="N307" s="25">
        <v>21525</v>
      </c>
      <c r="O307" s="25" t="s">
        <v>6929</v>
      </c>
    </row>
    <row r="308" spans="1:15" x14ac:dyDescent="0.25">
      <c r="A308" s="25">
        <v>4</v>
      </c>
      <c r="B308" s="25" t="s">
        <v>6927</v>
      </c>
      <c r="C308" s="25">
        <v>230720</v>
      </c>
      <c r="D308" s="25" t="s">
        <v>7230</v>
      </c>
      <c r="N308" s="25">
        <v>21525</v>
      </c>
      <c r="O308" s="25" t="s">
        <v>6929</v>
      </c>
    </row>
    <row r="309" spans="1:15" x14ac:dyDescent="0.25">
      <c r="A309" s="25">
        <v>4</v>
      </c>
      <c r="B309" s="25" t="s">
        <v>6927</v>
      </c>
      <c r="C309" s="25">
        <v>230725</v>
      </c>
      <c r="D309" s="25" t="s">
        <v>7231</v>
      </c>
      <c r="N309" s="25">
        <v>21525</v>
      </c>
      <c r="O309" s="25" t="s">
        <v>6929</v>
      </c>
    </row>
    <row r="310" spans="1:15" x14ac:dyDescent="0.25">
      <c r="A310" s="25">
        <v>4</v>
      </c>
      <c r="B310" s="25" t="s">
        <v>6927</v>
      </c>
      <c r="C310" s="25">
        <v>230727</v>
      </c>
      <c r="D310" s="25" t="s">
        <v>7232</v>
      </c>
      <c r="N310" s="25">
        <v>21540</v>
      </c>
    </row>
    <row r="311" spans="1:15" x14ac:dyDescent="0.25">
      <c r="A311" s="25">
        <v>4</v>
      </c>
      <c r="B311" s="25" t="s">
        <v>6927</v>
      </c>
      <c r="C311" s="25">
        <v>230735</v>
      </c>
      <c r="D311" s="25" t="s">
        <v>7233</v>
      </c>
      <c r="N311" s="25">
        <v>21525</v>
      </c>
      <c r="O311" s="25" t="s">
        <v>6929</v>
      </c>
    </row>
    <row r="312" spans="1:15" x14ac:dyDescent="0.25">
      <c r="A312" s="25">
        <v>4</v>
      </c>
      <c r="B312" s="25" t="s">
        <v>6927</v>
      </c>
      <c r="C312" s="25">
        <v>230740</v>
      </c>
      <c r="D312" s="25" t="s">
        <v>7234</v>
      </c>
      <c r="N312" s="25">
        <v>21520</v>
      </c>
      <c r="O312" s="25" t="s">
        <v>6929</v>
      </c>
    </row>
    <row r="313" spans="1:15" x14ac:dyDescent="0.25">
      <c r="A313" s="25">
        <v>4</v>
      </c>
      <c r="B313" s="25" t="s">
        <v>6927</v>
      </c>
      <c r="C313" s="25">
        <v>230745</v>
      </c>
      <c r="D313" s="25" t="s">
        <v>7235</v>
      </c>
      <c r="N313" s="25">
        <v>21525</v>
      </c>
      <c r="O313" s="25" t="s">
        <v>6929</v>
      </c>
    </row>
    <row r="314" spans="1:15" x14ac:dyDescent="0.25">
      <c r="A314" s="25">
        <v>4</v>
      </c>
      <c r="B314" s="25" t="s">
        <v>6927</v>
      </c>
      <c r="C314" s="25">
        <v>230750</v>
      </c>
      <c r="D314" s="25" t="s">
        <v>7236</v>
      </c>
      <c r="N314" s="25">
        <v>21525</v>
      </c>
      <c r="O314" s="25" t="s">
        <v>6929</v>
      </c>
    </row>
    <row r="315" spans="1:15" x14ac:dyDescent="0.25">
      <c r="A315" s="25">
        <v>4</v>
      </c>
      <c r="B315" s="25" t="s">
        <v>6927</v>
      </c>
      <c r="C315" s="25">
        <v>230751</v>
      </c>
      <c r="D315" s="25" t="s">
        <v>7237</v>
      </c>
      <c r="N315" s="25">
        <v>21525</v>
      </c>
      <c r="O315" s="25" t="s">
        <v>6929</v>
      </c>
    </row>
    <row r="316" spans="1:15" x14ac:dyDescent="0.25">
      <c r="A316" s="25">
        <v>4</v>
      </c>
      <c r="B316" s="25" t="s">
        <v>6927</v>
      </c>
      <c r="C316" s="25">
        <v>230810</v>
      </c>
      <c r="D316" s="25" t="s">
        <v>7238</v>
      </c>
      <c r="N316" s="25">
        <v>21525</v>
      </c>
      <c r="O316" s="25" t="s">
        <v>6929</v>
      </c>
    </row>
    <row r="317" spans="1:15" x14ac:dyDescent="0.25">
      <c r="A317" s="25">
        <v>4</v>
      </c>
      <c r="B317" s="25" t="s">
        <v>6927</v>
      </c>
      <c r="C317" s="25">
        <v>230815</v>
      </c>
      <c r="D317" s="25" t="s">
        <v>7239</v>
      </c>
      <c r="N317" s="25">
        <v>21525</v>
      </c>
      <c r="O317" s="25" t="s">
        <v>6929</v>
      </c>
    </row>
    <row r="318" spans="1:15" x14ac:dyDescent="0.25">
      <c r="A318" s="25">
        <v>4</v>
      </c>
      <c r="B318" s="25" t="s">
        <v>6927</v>
      </c>
      <c r="C318" s="25">
        <v>230820</v>
      </c>
      <c r="D318" s="25" t="s">
        <v>7240</v>
      </c>
      <c r="N318" s="25">
        <v>21525</v>
      </c>
      <c r="O318" s="25" t="s">
        <v>6929</v>
      </c>
    </row>
    <row r="319" spans="1:15" x14ac:dyDescent="0.25">
      <c r="A319" s="25">
        <v>4</v>
      </c>
      <c r="B319" s="25" t="s">
        <v>6927</v>
      </c>
      <c r="C319" s="25">
        <v>230825</v>
      </c>
      <c r="D319" s="25" t="s">
        <v>7241</v>
      </c>
      <c r="N319" s="25">
        <v>21525</v>
      </c>
      <c r="O319" s="25" t="s">
        <v>6929</v>
      </c>
    </row>
    <row r="320" spans="1:15" x14ac:dyDescent="0.25">
      <c r="A320" s="25">
        <v>4</v>
      </c>
      <c r="B320" s="25" t="s">
        <v>6927</v>
      </c>
      <c r="C320" s="25">
        <v>230827</v>
      </c>
      <c r="D320" s="25" t="s">
        <v>7242</v>
      </c>
      <c r="N320" s="25">
        <v>21540</v>
      </c>
    </row>
    <row r="321" spans="1:15" x14ac:dyDescent="0.25">
      <c r="A321" s="25">
        <v>4</v>
      </c>
      <c r="B321" s="25" t="s">
        <v>6927</v>
      </c>
      <c r="C321" s="25">
        <v>230835</v>
      </c>
      <c r="D321" s="25" t="s">
        <v>7243</v>
      </c>
      <c r="N321" s="25">
        <v>21525</v>
      </c>
      <c r="O321" s="25" t="s">
        <v>6929</v>
      </c>
    </row>
    <row r="322" spans="1:15" x14ac:dyDescent="0.25">
      <c r="A322" s="25">
        <v>4</v>
      </c>
      <c r="B322" s="25" t="s">
        <v>6927</v>
      </c>
      <c r="C322" s="25">
        <v>230840</v>
      </c>
      <c r="D322" s="25" t="s">
        <v>7244</v>
      </c>
      <c r="N322" s="25">
        <v>21520</v>
      </c>
      <c r="O322" s="25" t="s">
        <v>6929</v>
      </c>
    </row>
    <row r="323" spans="1:15" x14ac:dyDescent="0.25">
      <c r="A323" s="25">
        <v>4</v>
      </c>
      <c r="B323" s="25" t="s">
        <v>6927</v>
      </c>
      <c r="C323" s="25">
        <v>230845</v>
      </c>
      <c r="D323" s="25" t="s">
        <v>7245</v>
      </c>
      <c r="N323" s="25">
        <v>21525</v>
      </c>
      <c r="O323" s="25" t="s">
        <v>6929</v>
      </c>
    </row>
    <row r="324" spans="1:15" x14ac:dyDescent="0.25">
      <c r="A324" s="25">
        <v>4</v>
      </c>
      <c r="B324" s="25" t="s">
        <v>6927</v>
      </c>
      <c r="C324" s="25">
        <v>230850</v>
      </c>
      <c r="D324" s="25" t="s">
        <v>7246</v>
      </c>
      <c r="N324" s="25">
        <v>21525</v>
      </c>
      <c r="O324" s="25" t="s">
        <v>6929</v>
      </c>
    </row>
    <row r="325" spans="1:15" x14ac:dyDescent="0.25">
      <c r="A325" s="25">
        <v>4</v>
      </c>
      <c r="B325" s="25" t="s">
        <v>6927</v>
      </c>
      <c r="C325" s="25">
        <v>230851</v>
      </c>
      <c r="D325" s="25" t="s">
        <v>7247</v>
      </c>
      <c r="N325" s="25">
        <v>21525</v>
      </c>
      <c r="O325" s="25" t="s">
        <v>6929</v>
      </c>
    </row>
    <row r="326" spans="1:15" x14ac:dyDescent="0.25">
      <c r="A326" s="25">
        <v>4</v>
      </c>
      <c r="B326" s="25" t="s">
        <v>6927</v>
      </c>
      <c r="C326" s="25">
        <v>235055</v>
      </c>
      <c r="D326" s="25" t="s">
        <v>7248</v>
      </c>
      <c r="N326" s="25">
        <v>21525</v>
      </c>
      <c r="O326" s="25" t="s">
        <v>6929</v>
      </c>
    </row>
    <row r="327" spans="1:15" x14ac:dyDescent="0.25">
      <c r="A327" s="25">
        <v>4</v>
      </c>
      <c r="B327" s="25" t="s">
        <v>6927</v>
      </c>
      <c r="C327" s="25">
        <v>235199</v>
      </c>
      <c r="D327" s="25" t="s">
        <v>7249</v>
      </c>
      <c r="N327" s="25">
        <v>21525</v>
      </c>
    </row>
    <row r="328" spans="1:15" x14ac:dyDescent="0.25">
      <c r="A328" s="25">
        <v>4</v>
      </c>
      <c r="B328" s="25" t="s">
        <v>6927</v>
      </c>
      <c r="C328" s="25">
        <v>235201</v>
      </c>
      <c r="D328" s="25" t="s">
        <v>7250</v>
      </c>
      <c r="N328" s="25">
        <v>21525</v>
      </c>
      <c r="O328" s="25" t="s">
        <v>6929</v>
      </c>
    </row>
    <row r="329" spans="1:15" x14ac:dyDescent="0.25">
      <c r="A329" s="25">
        <v>4</v>
      </c>
      <c r="B329" s="25" t="s">
        <v>6927</v>
      </c>
      <c r="C329" s="25">
        <v>235202</v>
      </c>
      <c r="D329" s="25" t="s">
        <v>7251</v>
      </c>
      <c r="N329" s="25">
        <v>21525</v>
      </c>
      <c r="O329" s="25" t="s">
        <v>6929</v>
      </c>
    </row>
    <row r="330" spans="1:15" x14ac:dyDescent="0.25">
      <c r="A330" s="25">
        <v>4</v>
      </c>
      <c r="B330" s="25" t="s">
        <v>6927</v>
      </c>
      <c r="C330" s="25">
        <v>235203</v>
      </c>
      <c r="D330" s="25" t="s">
        <v>7252</v>
      </c>
      <c r="N330" s="25">
        <v>21525</v>
      </c>
      <c r="O330" s="25" t="s">
        <v>6929</v>
      </c>
    </row>
    <row r="331" spans="1:15" x14ac:dyDescent="0.25">
      <c r="A331" s="25">
        <v>4</v>
      </c>
      <c r="B331" s="25" t="s">
        <v>6927</v>
      </c>
      <c r="C331" s="25">
        <v>235204</v>
      </c>
      <c r="D331" s="25" t="s">
        <v>7253</v>
      </c>
      <c r="N331" s="25">
        <v>21525</v>
      </c>
      <c r="O331" s="25" t="s">
        <v>6929</v>
      </c>
    </row>
    <row r="332" spans="1:15" x14ac:dyDescent="0.25">
      <c r="A332" s="25">
        <v>4</v>
      </c>
      <c r="B332" s="25" t="s">
        <v>6927</v>
      </c>
      <c r="C332" s="25">
        <v>235205</v>
      </c>
      <c r="D332" s="25" t="s">
        <v>7254</v>
      </c>
      <c r="N332" s="25">
        <v>21525</v>
      </c>
      <c r="O332" s="25" t="s">
        <v>6929</v>
      </c>
    </row>
    <row r="333" spans="1:15" x14ac:dyDescent="0.25">
      <c r="A333" s="25">
        <v>4</v>
      </c>
      <c r="B333" s="25" t="s">
        <v>6927</v>
      </c>
      <c r="C333" s="25">
        <v>235206</v>
      </c>
      <c r="D333" s="25" t="s">
        <v>7255</v>
      </c>
      <c r="N333" s="25">
        <v>21525</v>
      </c>
      <c r="O333" s="25" t="s">
        <v>6929</v>
      </c>
    </row>
    <row r="334" spans="1:15" x14ac:dyDescent="0.25">
      <c r="A334" s="25">
        <v>4</v>
      </c>
      <c r="B334" s="25" t="s">
        <v>6927</v>
      </c>
      <c r="C334" s="25">
        <v>235207</v>
      </c>
      <c r="D334" s="25" t="s">
        <v>7256</v>
      </c>
      <c r="N334" s="25">
        <v>21525</v>
      </c>
      <c r="O334" s="25" t="s">
        <v>6929</v>
      </c>
    </row>
    <row r="335" spans="1:15" x14ac:dyDescent="0.25">
      <c r="A335" s="25">
        <v>4</v>
      </c>
      <c r="B335" s="25" t="s">
        <v>6927</v>
      </c>
      <c r="C335" s="25">
        <v>235208</v>
      </c>
      <c r="D335" s="25" t="s">
        <v>7257</v>
      </c>
      <c r="N335" s="25">
        <v>21525</v>
      </c>
      <c r="O335" s="25" t="s">
        <v>6929</v>
      </c>
    </row>
    <row r="336" spans="1:15" x14ac:dyDescent="0.25">
      <c r="A336" s="25">
        <v>4</v>
      </c>
      <c r="B336" s="25" t="s">
        <v>6927</v>
      </c>
      <c r="C336" s="25">
        <v>235209</v>
      </c>
      <c r="D336" s="25" t="s">
        <v>7258</v>
      </c>
      <c r="N336" s="25">
        <v>21525</v>
      </c>
      <c r="O336" s="25" t="s">
        <v>6929</v>
      </c>
    </row>
    <row r="337" spans="1:15" x14ac:dyDescent="0.25">
      <c r="A337" s="25">
        <v>4</v>
      </c>
      <c r="B337" s="25" t="s">
        <v>6927</v>
      </c>
      <c r="C337" s="25">
        <v>235210</v>
      </c>
      <c r="D337" s="25" t="s">
        <v>7259</v>
      </c>
      <c r="N337" s="25">
        <v>21525</v>
      </c>
      <c r="O337" s="25" t="s">
        <v>6929</v>
      </c>
    </row>
    <row r="338" spans="1:15" x14ac:dyDescent="0.25">
      <c r="A338" s="25">
        <v>4</v>
      </c>
      <c r="B338" s="25" t="s">
        <v>6927</v>
      </c>
      <c r="C338" s="25">
        <v>235211</v>
      </c>
      <c r="D338" s="25" t="s">
        <v>7260</v>
      </c>
      <c r="N338" s="25">
        <v>21525</v>
      </c>
      <c r="O338" s="25" t="s">
        <v>6929</v>
      </c>
    </row>
    <row r="339" spans="1:15" x14ac:dyDescent="0.25">
      <c r="A339" s="25">
        <v>4</v>
      </c>
      <c r="B339" s="25" t="s">
        <v>6927</v>
      </c>
      <c r="C339" s="25">
        <v>235212</v>
      </c>
      <c r="D339" s="25" t="s">
        <v>7261</v>
      </c>
      <c r="N339" s="25">
        <v>21525</v>
      </c>
      <c r="O339" s="25" t="s">
        <v>6929</v>
      </c>
    </row>
    <row r="340" spans="1:15" x14ac:dyDescent="0.25">
      <c r="A340" s="25">
        <v>4</v>
      </c>
      <c r="B340" s="25" t="s">
        <v>6927</v>
      </c>
      <c r="C340" s="25">
        <v>235213</v>
      </c>
      <c r="D340" s="25" t="s">
        <v>7262</v>
      </c>
      <c r="N340" s="25">
        <v>21525</v>
      </c>
      <c r="O340" s="25" t="s">
        <v>6929</v>
      </c>
    </row>
    <row r="341" spans="1:15" x14ac:dyDescent="0.25">
      <c r="A341" s="25">
        <v>4</v>
      </c>
      <c r="B341" s="25" t="s">
        <v>6927</v>
      </c>
      <c r="C341" s="25">
        <v>235214</v>
      </c>
      <c r="D341" s="25" t="s">
        <v>7263</v>
      </c>
      <c r="N341" s="25">
        <v>21525</v>
      </c>
      <c r="O341" s="25" t="s">
        <v>6929</v>
      </c>
    </row>
    <row r="342" spans="1:15" x14ac:dyDescent="0.25">
      <c r="A342" s="25">
        <v>4</v>
      </c>
      <c r="B342" s="25" t="s">
        <v>6927</v>
      </c>
      <c r="C342" s="25">
        <v>235215</v>
      </c>
      <c r="D342" s="25" t="s">
        <v>7264</v>
      </c>
      <c r="N342" s="25">
        <v>21525</v>
      </c>
      <c r="O342" s="25" t="s">
        <v>6929</v>
      </c>
    </row>
    <row r="343" spans="1:15" x14ac:dyDescent="0.25">
      <c r="A343" s="25">
        <v>4</v>
      </c>
      <c r="B343" s="25" t="s">
        <v>6927</v>
      </c>
      <c r="C343" s="25">
        <v>235216</v>
      </c>
      <c r="D343" s="25" t="s">
        <v>7265</v>
      </c>
      <c r="N343" s="25">
        <v>21525</v>
      </c>
      <c r="O343" s="25" t="s">
        <v>6929</v>
      </c>
    </row>
    <row r="344" spans="1:15" x14ac:dyDescent="0.25">
      <c r="A344" s="25">
        <v>4</v>
      </c>
      <c r="B344" s="25" t="s">
        <v>6927</v>
      </c>
      <c r="C344" s="25">
        <v>235217</v>
      </c>
      <c r="D344" s="25" t="s">
        <v>7266</v>
      </c>
      <c r="N344" s="25">
        <v>21525</v>
      </c>
      <c r="O344" s="25" t="s">
        <v>6929</v>
      </c>
    </row>
    <row r="345" spans="1:15" x14ac:dyDescent="0.25">
      <c r="A345" s="25">
        <v>4</v>
      </c>
      <c r="B345" s="25" t="s">
        <v>6927</v>
      </c>
      <c r="C345" s="25">
        <v>235218</v>
      </c>
      <c r="D345" s="25" t="s">
        <v>7267</v>
      </c>
      <c r="N345" s="25">
        <v>21525</v>
      </c>
      <c r="O345" s="25" t="s">
        <v>6929</v>
      </c>
    </row>
    <row r="346" spans="1:15" x14ac:dyDescent="0.25">
      <c r="A346" s="25">
        <v>4</v>
      </c>
      <c r="B346" s="25" t="s">
        <v>6927</v>
      </c>
      <c r="C346" s="25">
        <v>235219</v>
      </c>
      <c r="D346" s="25" t="s">
        <v>7268</v>
      </c>
      <c r="N346" s="25">
        <v>21525</v>
      </c>
      <c r="O346" s="25" t="s">
        <v>6929</v>
      </c>
    </row>
    <row r="347" spans="1:15" x14ac:dyDescent="0.25">
      <c r="A347" s="25">
        <v>4</v>
      </c>
      <c r="B347" s="25" t="s">
        <v>6927</v>
      </c>
      <c r="C347" s="25">
        <v>235220</v>
      </c>
      <c r="D347" s="25" t="s">
        <v>7269</v>
      </c>
      <c r="N347" s="25">
        <v>21525</v>
      </c>
      <c r="O347" s="25" t="s">
        <v>6929</v>
      </c>
    </row>
    <row r="348" spans="1:15" x14ac:dyDescent="0.25">
      <c r="A348" s="25">
        <v>4</v>
      </c>
      <c r="B348" s="25" t="s">
        <v>6927</v>
      </c>
      <c r="C348" s="25">
        <v>235221</v>
      </c>
      <c r="D348" s="25" t="s">
        <v>7270</v>
      </c>
      <c r="N348" s="25">
        <v>21525</v>
      </c>
      <c r="O348" s="25" t="s">
        <v>6929</v>
      </c>
    </row>
    <row r="349" spans="1:15" x14ac:dyDescent="0.25">
      <c r="A349" s="25">
        <v>4</v>
      </c>
      <c r="B349" s="25" t="s">
        <v>6927</v>
      </c>
      <c r="C349" s="25">
        <v>235222</v>
      </c>
      <c r="D349" s="25" t="s">
        <v>7271</v>
      </c>
      <c r="N349" s="25">
        <v>21525</v>
      </c>
      <c r="O349" s="25" t="s">
        <v>6929</v>
      </c>
    </row>
    <row r="350" spans="1:15" x14ac:dyDescent="0.25">
      <c r="A350" s="25">
        <v>4</v>
      </c>
      <c r="B350" s="25" t="s">
        <v>6927</v>
      </c>
      <c r="C350" s="25">
        <v>235225</v>
      </c>
      <c r="D350" s="25" t="s">
        <v>7272</v>
      </c>
      <c r="N350" s="25">
        <v>21525</v>
      </c>
      <c r="O350" s="25" t="s">
        <v>6929</v>
      </c>
    </row>
    <row r="351" spans="1:15" x14ac:dyDescent="0.25">
      <c r="A351" s="25">
        <v>4</v>
      </c>
      <c r="B351" s="25" t="s">
        <v>6927</v>
      </c>
      <c r="C351" s="25">
        <v>235226</v>
      </c>
      <c r="D351" s="25" t="s">
        <v>7273</v>
      </c>
      <c r="N351" s="25">
        <v>21525</v>
      </c>
      <c r="O351" s="25" t="s">
        <v>6929</v>
      </c>
    </row>
    <row r="352" spans="1:15" x14ac:dyDescent="0.25">
      <c r="A352" s="25">
        <v>4</v>
      </c>
      <c r="B352" s="25" t="s">
        <v>6927</v>
      </c>
      <c r="C352" s="25">
        <v>235227</v>
      </c>
      <c r="D352" s="25" t="s">
        <v>7274</v>
      </c>
      <c r="N352" s="25">
        <v>21525</v>
      </c>
    </row>
    <row r="353" spans="1:15" x14ac:dyDescent="0.25">
      <c r="A353" s="25">
        <v>4</v>
      </c>
      <c r="B353" s="25" t="s">
        <v>6927</v>
      </c>
      <c r="C353" s="25">
        <v>235228</v>
      </c>
      <c r="D353" s="25" t="s">
        <v>7275</v>
      </c>
      <c r="N353" s="25">
        <v>21525</v>
      </c>
    </row>
    <row r="354" spans="1:15" x14ac:dyDescent="0.25">
      <c r="A354" s="25">
        <v>4</v>
      </c>
      <c r="B354" s="25" t="s">
        <v>6927</v>
      </c>
      <c r="C354" s="25">
        <v>235229</v>
      </c>
      <c r="D354" s="25" t="s">
        <v>7276</v>
      </c>
      <c r="N354" s="25">
        <v>21525</v>
      </c>
    </row>
    <row r="355" spans="1:15" x14ac:dyDescent="0.25">
      <c r="A355" s="25">
        <v>4</v>
      </c>
      <c r="B355" s="25" t="s">
        <v>6927</v>
      </c>
      <c r="C355" s="25">
        <v>235230</v>
      </c>
      <c r="D355" s="25" t="s">
        <v>7277</v>
      </c>
      <c r="N355" s="25">
        <v>21525</v>
      </c>
    </row>
    <row r="356" spans="1:15" x14ac:dyDescent="0.25">
      <c r="A356" s="25">
        <v>4</v>
      </c>
      <c r="B356" s="25" t="s">
        <v>6927</v>
      </c>
      <c r="C356" s="25">
        <v>235231</v>
      </c>
      <c r="D356" s="25" t="s">
        <v>7278</v>
      </c>
      <c r="N356" s="25">
        <v>21525</v>
      </c>
    </row>
    <row r="357" spans="1:15" x14ac:dyDescent="0.25">
      <c r="A357" s="25">
        <v>4</v>
      </c>
      <c r="B357" s="25" t="s">
        <v>6927</v>
      </c>
      <c r="C357" s="25">
        <v>235232</v>
      </c>
      <c r="D357" s="25" t="s">
        <v>7279</v>
      </c>
      <c r="N357" s="25">
        <v>21525</v>
      </c>
    </row>
    <row r="358" spans="1:15" x14ac:dyDescent="0.25">
      <c r="A358" s="25">
        <v>4</v>
      </c>
      <c r="B358" s="25" t="s">
        <v>6927</v>
      </c>
      <c r="C358" s="25">
        <v>235233</v>
      </c>
      <c r="D358" s="25" t="s">
        <v>7280</v>
      </c>
      <c r="N358" s="25">
        <v>21525</v>
      </c>
    </row>
    <row r="359" spans="1:15" x14ac:dyDescent="0.25">
      <c r="A359" s="25">
        <v>4</v>
      </c>
      <c r="B359" s="25" t="s">
        <v>6927</v>
      </c>
      <c r="C359" s="25">
        <v>235234</v>
      </c>
      <c r="D359" s="25" t="s">
        <v>7281</v>
      </c>
      <c r="N359" s="25">
        <v>21525</v>
      </c>
    </row>
    <row r="360" spans="1:15" x14ac:dyDescent="0.25">
      <c r="A360" s="25">
        <v>4</v>
      </c>
      <c r="B360" s="25" t="s">
        <v>6927</v>
      </c>
      <c r="C360" s="25">
        <v>235235</v>
      </c>
      <c r="D360" s="25" t="s">
        <v>7282</v>
      </c>
      <c r="N360" s="25">
        <v>21525</v>
      </c>
    </row>
    <row r="361" spans="1:15" x14ac:dyDescent="0.25">
      <c r="A361" s="25">
        <v>4</v>
      </c>
      <c r="B361" s="25" t="s">
        <v>6927</v>
      </c>
      <c r="C361" s="25">
        <v>235236</v>
      </c>
      <c r="D361" s="25" t="s">
        <v>7283</v>
      </c>
      <c r="N361" s="25">
        <v>21525</v>
      </c>
    </row>
    <row r="362" spans="1:15" x14ac:dyDescent="0.25">
      <c r="A362" s="25">
        <v>4</v>
      </c>
      <c r="B362" s="25" t="s">
        <v>6927</v>
      </c>
      <c r="C362" s="25">
        <v>235237</v>
      </c>
      <c r="D362" s="25" t="s">
        <v>7284</v>
      </c>
      <c r="N362" s="25">
        <v>21525</v>
      </c>
    </row>
    <row r="363" spans="1:15" x14ac:dyDescent="0.25">
      <c r="A363" s="25">
        <v>4</v>
      </c>
      <c r="B363" s="25" t="s">
        <v>6927</v>
      </c>
      <c r="C363" s="25">
        <v>235250</v>
      </c>
      <c r="D363" s="25" t="s">
        <v>7285</v>
      </c>
      <c r="N363" s="25">
        <v>21525</v>
      </c>
    </row>
    <row r="364" spans="1:15" x14ac:dyDescent="0.25">
      <c r="A364" s="25">
        <v>4</v>
      </c>
      <c r="B364" s="25" t="s">
        <v>6927</v>
      </c>
      <c r="C364" s="25">
        <v>235251</v>
      </c>
      <c r="D364" s="25" t="s">
        <v>7286</v>
      </c>
      <c r="N364" s="25">
        <v>21525</v>
      </c>
    </row>
    <row r="365" spans="1:15" x14ac:dyDescent="0.25">
      <c r="A365" s="25">
        <v>4</v>
      </c>
      <c r="B365" s="25" t="s">
        <v>6927</v>
      </c>
      <c r="C365" s="25">
        <v>235252</v>
      </c>
      <c r="D365" s="25" t="s">
        <v>7287</v>
      </c>
      <c r="N365" s="25">
        <v>21525</v>
      </c>
    </row>
    <row r="366" spans="1:15" x14ac:dyDescent="0.25">
      <c r="A366" s="25">
        <v>4</v>
      </c>
      <c r="B366" s="25" t="s">
        <v>6927</v>
      </c>
      <c r="C366" s="25">
        <v>235290</v>
      </c>
      <c r="D366" s="25" t="s">
        <v>7288</v>
      </c>
      <c r="N366" s="25">
        <v>21525</v>
      </c>
      <c r="O366" s="25" t="s">
        <v>6929</v>
      </c>
    </row>
    <row r="367" spans="1:15" x14ac:dyDescent="0.25">
      <c r="A367" s="25">
        <v>4</v>
      </c>
      <c r="B367" s="25" t="s">
        <v>6927</v>
      </c>
      <c r="C367" s="25">
        <v>235295</v>
      </c>
      <c r="D367" s="25" t="s">
        <v>7289</v>
      </c>
      <c r="N367" s="25">
        <v>21525</v>
      </c>
      <c r="O367" s="25" t="s">
        <v>6929</v>
      </c>
    </row>
    <row r="368" spans="1:15" x14ac:dyDescent="0.25">
      <c r="A368" s="25">
        <v>4</v>
      </c>
      <c r="B368" s="25" t="s">
        <v>6927</v>
      </c>
      <c r="C368" s="25">
        <v>235296</v>
      </c>
      <c r="D368" s="25" t="s">
        <v>7290</v>
      </c>
      <c r="N368" s="25">
        <v>21525</v>
      </c>
    </row>
    <row r="369" spans="1:15" x14ac:dyDescent="0.25">
      <c r="A369" s="25">
        <v>4</v>
      </c>
      <c r="B369" s="25" t="s">
        <v>6927</v>
      </c>
      <c r="C369" s="25">
        <v>235301</v>
      </c>
      <c r="D369" s="25" t="s">
        <v>7291</v>
      </c>
      <c r="N369" s="25">
        <v>21525</v>
      </c>
      <c r="O369" s="25" t="s">
        <v>6929</v>
      </c>
    </row>
    <row r="370" spans="1:15" x14ac:dyDescent="0.25">
      <c r="A370" s="25">
        <v>4</v>
      </c>
      <c r="B370" s="25" t="s">
        <v>6927</v>
      </c>
      <c r="C370" s="25">
        <v>235302</v>
      </c>
      <c r="D370" s="25" t="s">
        <v>7292</v>
      </c>
      <c r="N370" s="25">
        <v>21525</v>
      </c>
      <c r="O370" s="25" t="s">
        <v>6929</v>
      </c>
    </row>
    <row r="371" spans="1:15" x14ac:dyDescent="0.25">
      <c r="A371" s="25">
        <v>4</v>
      </c>
      <c r="B371" s="25" t="s">
        <v>6927</v>
      </c>
      <c r="C371" s="25">
        <v>235303</v>
      </c>
      <c r="D371" s="25" t="s">
        <v>7293</v>
      </c>
      <c r="N371" s="25">
        <v>21525</v>
      </c>
      <c r="O371" s="25" t="s">
        <v>6929</v>
      </c>
    </row>
    <row r="372" spans="1:15" x14ac:dyDescent="0.25">
      <c r="A372" s="25">
        <v>4</v>
      </c>
      <c r="B372" s="25" t="s">
        <v>6927</v>
      </c>
      <c r="C372" s="25">
        <v>235304</v>
      </c>
      <c r="D372" s="25" t="s">
        <v>7294</v>
      </c>
      <c r="N372" s="25">
        <v>21525</v>
      </c>
      <c r="O372" s="25" t="s">
        <v>6929</v>
      </c>
    </row>
    <row r="373" spans="1:15" x14ac:dyDescent="0.25">
      <c r="A373" s="25">
        <v>4</v>
      </c>
      <c r="B373" s="25" t="s">
        <v>6927</v>
      </c>
      <c r="C373" s="25">
        <v>235305</v>
      </c>
      <c r="D373" s="25" t="s">
        <v>7295</v>
      </c>
      <c r="N373" s="25">
        <v>21525</v>
      </c>
      <c r="O373" s="25" t="s">
        <v>6929</v>
      </c>
    </row>
    <row r="374" spans="1:15" x14ac:dyDescent="0.25">
      <c r="A374" s="25">
        <v>4</v>
      </c>
      <c r="B374" s="25" t="s">
        <v>6927</v>
      </c>
      <c r="C374" s="25">
        <v>235306</v>
      </c>
      <c r="D374" s="25" t="s">
        <v>7296</v>
      </c>
      <c r="N374" s="25">
        <v>21525</v>
      </c>
      <c r="O374" s="25" t="s">
        <v>6929</v>
      </c>
    </row>
    <row r="375" spans="1:15" x14ac:dyDescent="0.25">
      <c r="A375" s="25">
        <v>4</v>
      </c>
      <c r="B375" s="25" t="s">
        <v>6927</v>
      </c>
      <c r="C375" s="25">
        <v>235307</v>
      </c>
      <c r="D375" s="25" t="s">
        <v>7297</v>
      </c>
      <c r="N375" s="25">
        <v>21525</v>
      </c>
      <c r="O375" s="25" t="s">
        <v>6929</v>
      </c>
    </row>
    <row r="376" spans="1:15" x14ac:dyDescent="0.25">
      <c r="A376" s="25">
        <v>4</v>
      </c>
      <c r="B376" s="25" t="s">
        <v>6927</v>
      </c>
      <c r="C376" s="25">
        <v>235308</v>
      </c>
      <c r="D376" s="25" t="s">
        <v>7298</v>
      </c>
      <c r="N376" s="25">
        <v>21525</v>
      </c>
      <c r="O376" s="25" t="s">
        <v>6929</v>
      </c>
    </row>
    <row r="377" spans="1:15" x14ac:dyDescent="0.25">
      <c r="A377" s="25">
        <v>4</v>
      </c>
      <c r="B377" s="25" t="s">
        <v>6927</v>
      </c>
      <c r="C377" s="25">
        <v>235309</v>
      </c>
      <c r="D377" s="25" t="s">
        <v>7299</v>
      </c>
      <c r="N377" s="25">
        <v>21525</v>
      </c>
      <c r="O377" s="25" t="s">
        <v>6929</v>
      </c>
    </row>
    <row r="378" spans="1:15" x14ac:dyDescent="0.25">
      <c r="A378" s="25">
        <v>4</v>
      </c>
      <c r="B378" s="25" t="s">
        <v>6927</v>
      </c>
      <c r="C378" s="25">
        <v>235310</v>
      </c>
      <c r="D378" s="25" t="s">
        <v>7300</v>
      </c>
      <c r="N378" s="25">
        <v>21525</v>
      </c>
      <c r="O378" s="25" t="s">
        <v>6929</v>
      </c>
    </row>
    <row r="379" spans="1:15" x14ac:dyDescent="0.25">
      <c r="A379" s="25">
        <v>4</v>
      </c>
      <c r="B379" s="25" t="s">
        <v>6927</v>
      </c>
      <c r="C379" s="25">
        <v>235311</v>
      </c>
      <c r="D379" s="25" t="s">
        <v>7301</v>
      </c>
      <c r="N379" s="25">
        <v>21525</v>
      </c>
      <c r="O379" s="25" t="s">
        <v>6929</v>
      </c>
    </row>
    <row r="380" spans="1:15" x14ac:dyDescent="0.25">
      <c r="A380" s="25">
        <v>4</v>
      </c>
      <c r="B380" s="25" t="s">
        <v>6927</v>
      </c>
      <c r="C380" s="25">
        <v>235312</v>
      </c>
      <c r="D380" s="25" t="s">
        <v>7302</v>
      </c>
      <c r="N380" s="25">
        <v>21525</v>
      </c>
      <c r="O380" s="25" t="s">
        <v>6929</v>
      </c>
    </row>
    <row r="381" spans="1:15" x14ac:dyDescent="0.25">
      <c r="A381" s="25">
        <v>4</v>
      </c>
      <c r="B381" s="25" t="s">
        <v>6927</v>
      </c>
      <c r="C381" s="25">
        <v>235313</v>
      </c>
      <c r="D381" s="25" t="s">
        <v>7303</v>
      </c>
      <c r="N381" s="25">
        <v>21525</v>
      </c>
      <c r="O381" s="25" t="s">
        <v>6929</v>
      </c>
    </row>
    <row r="382" spans="1:15" x14ac:dyDescent="0.25">
      <c r="A382" s="25">
        <v>4</v>
      </c>
      <c r="B382" s="25" t="s">
        <v>6927</v>
      </c>
      <c r="C382" s="25">
        <v>235314</v>
      </c>
      <c r="D382" s="25" t="s">
        <v>7303</v>
      </c>
      <c r="N382" s="25">
        <v>21525</v>
      </c>
      <c r="O382" s="25" t="s">
        <v>6929</v>
      </c>
    </row>
    <row r="383" spans="1:15" x14ac:dyDescent="0.25">
      <c r="A383" s="25">
        <v>4</v>
      </c>
      <c r="B383" s="25" t="s">
        <v>6927</v>
      </c>
      <c r="C383" s="25">
        <v>235315</v>
      </c>
      <c r="D383" s="25" t="s">
        <v>7304</v>
      </c>
      <c r="N383" s="25">
        <v>21525</v>
      </c>
      <c r="O383" s="25" t="s">
        <v>6929</v>
      </c>
    </row>
    <row r="384" spans="1:15" x14ac:dyDescent="0.25">
      <c r="A384" s="25">
        <v>4</v>
      </c>
      <c r="B384" s="25" t="s">
        <v>6927</v>
      </c>
      <c r="C384" s="25">
        <v>235316</v>
      </c>
      <c r="D384" s="25" t="s">
        <v>7305</v>
      </c>
      <c r="N384" s="25">
        <v>21525</v>
      </c>
      <c r="O384" s="25" t="s">
        <v>6929</v>
      </c>
    </row>
    <row r="385" spans="1:15" x14ac:dyDescent="0.25">
      <c r="A385" s="25">
        <v>4</v>
      </c>
      <c r="B385" s="25" t="s">
        <v>6927</v>
      </c>
      <c r="C385" s="25">
        <v>235317</v>
      </c>
      <c r="D385" s="25" t="s">
        <v>7306</v>
      </c>
      <c r="N385" s="25">
        <v>21525</v>
      </c>
      <c r="O385" s="25" t="s">
        <v>6929</v>
      </c>
    </row>
    <row r="386" spans="1:15" x14ac:dyDescent="0.25">
      <c r="A386" s="25">
        <v>4</v>
      </c>
      <c r="B386" s="25" t="s">
        <v>6927</v>
      </c>
      <c r="C386" s="25">
        <v>235318</v>
      </c>
      <c r="D386" s="25" t="s">
        <v>7307</v>
      </c>
      <c r="N386" s="25">
        <v>21525</v>
      </c>
      <c r="O386" s="25" t="s">
        <v>6929</v>
      </c>
    </row>
    <row r="387" spans="1:15" x14ac:dyDescent="0.25">
      <c r="A387" s="25">
        <v>4</v>
      </c>
      <c r="B387" s="25" t="s">
        <v>6927</v>
      </c>
      <c r="C387" s="25">
        <v>235319</v>
      </c>
      <c r="D387" s="25" t="s">
        <v>7308</v>
      </c>
      <c r="N387" s="25">
        <v>21525</v>
      </c>
      <c r="O387" s="25" t="s">
        <v>6929</v>
      </c>
    </row>
    <row r="388" spans="1:15" x14ac:dyDescent="0.25">
      <c r="A388" s="25">
        <v>4</v>
      </c>
      <c r="B388" s="25" t="s">
        <v>6927</v>
      </c>
      <c r="C388" s="25">
        <v>235320</v>
      </c>
      <c r="D388" s="25" t="s">
        <v>7309</v>
      </c>
      <c r="N388" s="25">
        <v>21525</v>
      </c>
      <c r="O388" s="25" t="s">
        <v>6929</v>
      </c>
    </row>
    <row r="389" spans="1:15" x14ac:dyDescent="0.25">
      <c r="A389" s="25">
        <v>4</v>
      </c>
      <c r="B389" s="25" t="s">
        <v>6927</v>
      </c>
      <c r="C389" s="25">
        <v>235321</v>
      </c>
      <c r="D389" s="25" t="s">
        <v>7310</v>
      </c>
      <c r="N389" s="25">
        <v>21525</v>
      </c>
      <c r="O389" s="25" t="s">
        <v>6929</v>
      </c>
    </row>
    <row r="390" spans="1:15" x14ac:dyDescent="0.25">
      <c r="A390" s="25">
        <v>4</v>
      </c>
      <c r="B390" s="25" t="s">
        <v>6927</v>
      </c>
      <c r="C390" s="25">
        <v>235322</v>
      </c>
      <c r="D390" s="25" t="s">
        <v>7311</v>
      </c>
      <c r="N390" s="25">
        <v>21525</v>
      </c>
    </row>
    <row r="391" spans="1:15" x14ac:dyDescent="0.25">
      <c r="A391" s="25">
        <v>4</v>
      </c>
      <c r="B391" s="25" t="s">
        <v>6927</v>
      </c>
      <c r="C391" s="25">
        <v>235323</v>
      </c>
      <c r="D391" s="25" t="s">
        <v>7312</v>
      </c>
      <c r="N391" s="25">
        <v>21525</v>
      </c>
    </row>
    <row r="392" spans="1:15" x14ac:dyDescent="0.25">
      <c r="A392" s="25">
        <v>4</v>
      </c>
      <c r="B392" s="25" t="s">
        <v>6927</v>
      </c>
      <c r="C392" s="25">
        <v>235324</v>
      </c>
      <c r="D392" s="25" t="s">
        <v>7313</v>
      </c>
      <c r="N392" s="25">
        <v>21525</v>
      </c>
    </row>
    <row r="393" spans="1:15" x14ac:dyDescent="0.25">
      <c r="A393" s="25">
        <v>4</v>
      </c>
      <c r="B393" s="25" t="s">
        <v>6927</v>
      </c>
      <c r="C393" s="25">
        <v>235325</v>
      </c>
      <c r="D393" s="25" t="s">
        <v>7314</v>
      </c>
      <c r="N393" s="25">
        <v>21525</v>
      </c>
    </row>
    <row r="394" spans="1:15" x14ac:dyDescent="0.25">
      <c r="A394" s="25">
        <v>4</v>
      </c>
      <c r="B394" s="25" t="s">
        <v>6927</v>
      </c>
      <c r="C394" s="25">
        <v>235350</v>
      </c>
      <c r="D394" s="25" t="s">
        <v>7315</v>
      </c>
      <c r="N394" s="25">
        <v>21525</v>
      </c>
    </row>
    <row r="395" spans="1:15" x14ac:dyDescent="0.25">
      <c r="A395" s="25">
        <v>4</v>
      </c>
      <c r="B395" s="25" t="s">
        <v>6927</v>
      </c>
      <c r="C395" s="25">
        <v>235351</v>
      </c>
      <c r="D395" s="25" t="s">
        <v>7316</v>
      </c>
      <c r="N395" s="25">
        <v>21525</v>
      </c>
    </row>
    <row r="396" spans="1:15" x14ac:dyDescent="0.25">
      <c r="A396" s="25">
        <v>4</v>
      </c>
      <c r="B396" s="25" t="s">
        <v>6927</v>
      </c>
      <c r="C396" s="25">
        <v>235352</v>
      </c>
      <c r="D396" s="25" t="s">
        <v>7317</v>
      </c>
      <c r="N396" s="25">
        <v>21525</v>
      </c>
    </row>
    <row r="397" spans="1:15" x14ac:dyDescent="0.25">
      <c r="A397" s="25">
        <v>4</v>
      </c>
      <c r="B397" s="25" t="s">
        <v>6927</v>
      </c>
      <c r="C397" s="25">
        <v>235390</v>
      </c>
      <c r="D397" s="25" t="s">
        <v>7318</v>
      </c>
      <c r="N397" s="25">
        <v>21525</v>
      </c>
      <c r="O397" s="25" t="s">
        <v>6929</v>
      </c>
    </row>
    <row r="398" spans="1:15" x14ac:dyDescent="0.25">
      <c r="A398" s="25">
        <v>4</v>
      </c>
      <c r="B398" s="25" t="s">
        <v>6927</v>
      </c>
      <c r="C398" s="25">
        <v>235395</v>
      </c>
      <c r="D398" s="25" t="s">
        <v>7319</v>
      </c>
      <c r="N398" s="25">
        <v>21525</v>
      </c>
      <c r="O398" s="25" t="s">
        <v>6929</v>
      </c>
    </row>
    <row r="399" spans="1:15" x14ac:dyDescent="0.25">
      <c r="A399" s="25">
        <v>4</v>
      </c>
      <c r="B399" s="25" t="s">
        <v>6927</v>
      </c>
      <c r="C399" s="25">
        <v>235396</v>
      </c>
      <c r="D399" s="25" t="s">
        <v>7320</v>
      </c>
      <c r="N399" s="25">
        <v>21525</v>
      </c>
    </row>
    <row r="400" spans="1:15" x14ac:dyDescent="0.25">
      <c r="A400" s="25">
        <v>4</v>
      </c>
      <c r="B400" s="25" t="s">
        <v>6927</v>
      </c>
      <c r="C400" s="25">
        <v>235401</v>
      </c>
      <c r="D400" s="25" t="s">
        <v>7321</v>
      </c>
      <c r="N400" s="25">
        <v>21525</v>
      </c>
      <c r="O400" s="25" t="s">
        <v>6929</v>
      </c>
    </row>
    <row r="401" spans="1:15" x14ac:dyDescent="0.25">
      <c r="A401" s="25">
        <v>4</v>
      </c>
      <c r="B401" s="25" t="s">
        <v>6927</v>
      </c>
      <c r="C401" s="25">
        <v>235402</v>
      </c>
      <c r="D401" s="25" t="s">
        <v>7322</v>
      </c>
      <c r="N401" s="25">
        <v>21525</v>
      </c>
      <c r="O401" s="25" t="s">
        <v>6929</v>
      </c>
    </row>
    <row r="402" spans="1:15" x14ac:dyDescent="0.25">
      <c r="A402" s="25">
        <v>4</v>
      </c>
      <c r="B402" s="25" t="s">
        <v>6927</v>
      </c>
      <c r="C402" s="25">
        <v>235403</v>
      </c>
      <c r="D402" s="25" t="s">
        <v>7323</v>
      </c>
      <c r="N402" s="25">
        <v>21525</v>
      </c>
      <c r="O402" s="25" t="s">
        <v>6929</v>
      </c>
    </row>
    <row r="403" spans="1:15" x14ac:dyDescent="0.25">
      <c r="A403" s="25">
        <v>4</v>
      </c>
      <c r="B403" s="25" t="s">
        <v>6927</v>
      </c>
      <c r="C403" s="25">
        <v>235404</v>
      </c>
      <c r="D403" s="25" t="s">
        <v>7324</v>
      </c>
      <c r="N403" s="25">
        <v>21525</v>
      </c>
      <c r="O403" s="25" t="s">
        <v>6929</v>
      </c>
    </row>
    <row r="404" spans="1:15" x14ac:dyDescent="0.25">
      <c r="A404" s="25">
        <v>4</v>
      </c>
      <c r="B404" s="25" t="s">
        <v>6927</v>
      </c>
      <c r="C404" s="25">
        <v>235405</v>
      </c>
      <c r="D404" s="25" t="s">
        <v>7325</v>
      </c>
      <c r="N404" s="25">
        <v>21525</v>
      </c>
      <c r="O404" s="25" t="s">
        <v>6929</v>
      </c>
    </row>
    <row r="405" spans="1:15" x14ac:dyDescent="0.25">
      <c r="A405" s="25">
        <v>4</v>
      </c>
      <c r="B405" s="25" t="s">
        <v>6927</v>
      </c>
      <c r="C405" s="25">
        <v>235406</v>
      </c>
      <c r="D405" s="25" t="s">
        <v>7326</v>
      </c>
      <c r="N405" s="25">
        <v>21525</v>
      </c>
      <c r="O405" s="25" t="s">
        <v>6929</v>
      </c>
    </row>
    <row r="406" spans="1:15" x14ac:dyDescent="0.25">
      <c r="A406" s="25">
        <v>4</v>
      </c>
      <c r="B406" s="25" t="s">
        <v>6927</v>
      </c>
      <c r="C406" s="25">
        <v>235407</v>
      </c>
      <c r="D406" s="25" t="s">
        <v>7327</v>
      </c>
      <c r="N406" s="25">
        <v>21525</v>
      </c>
      <c r="O406" s="25" t="s">
        <v>6929</v>
      </c>
    </row>
    <row r="407" spans="1:15" x14ac:dyDescent="0.25">
      <c r="A407" s="25">
        <v>4</v>
      </c>
      <c r="B407" s="25" t="s">
        <v>6927</v>
      </c>
      <c r="C407" s="25">
        <v>235409</v>
      </c>
      <c r="D407" s="25" t="s">
        <v>7328</v>
      </c>
      <c r="N407" s="25">
        <v>21525</v>
      </c>
      <c r="O407" s="25" t="s">
        <v>6929</v>
      </c>
    </row>
    <row r="408" spans="1:15" x14ac:dyDescent="0.25">
      <c r="A408" s="25">
        <v>4</v>
      </c>
      <c r="B408" s="25" t="s">
        <v>6927</v>
      </c>
      <c r="C408" s="25">
        <v>235410</v>
      </c>
      <c r="D408" s="25" t="s">
        <v>7329</v>
      </c>
      <c r="N408" s="25">
        <v>21525</v>
      </c>
      <c r="O408" s="25" t="s">
        <v>6929</v>
      </c>
    </row>
    <row r="409" spans="1:15" x14ac:dyDescent="0.25">
      <c r="A409" s="25">
        <v>4</v>
      </c>
      <c r="B409" s="25" t="s">
        <v>6927</v>
      </c>
      <c r="C409" s="25">
        <v>235411</v>
      </c>
      <c r="D409" s="25" t="s">
        <v>7330</v>
      </c>
      <c r="N409" s="25">
        <v>21525</v>
      </c>
      <c r="O409" s="25" t="s">
        <v>6929</v>
      </c>
    </row>
    <row r="410" spans="1:15" x14ac:dyDescent="0.25">
      <c r="A410" s="25">
        <v>4</v>
      </c>
      <c r="B410" s="25" t="s">
        <v>6927</v>
      </c>
      <c r="C410" s="25">
        <v>235412</v>
      </c>
      <c r="D410" s="25" t="s">
        <v>7331</v>
      </c>
      <c r="N410" s="25">
        <v>21525</v>
      </c>
      <c r="O410" s="25" t="s">
        <v>6929</v>
      </c>
    </row>
    <row r="411" spans="1:15" x14ac:dyDescent="0.25">
      <c r="A411" s="25">
        <v>4</v>
      </c>
      <c r="B411" s="25" t="s">
        <v>6927</v>
      </c>
      <c r="C411" s="25">
        <v>235413</v>
      </c>
      <c r="D411" s="25" t="s">
        <v>7332</v>
      </c>
      <c r="N411" s="25">
        <v>21525</v>
      </c>
      <c r="O411" s="25" t="s">
        <v>6929</v>
      </c>
    </row>
    <row r="412" spans="1:15" x14ac:dyDescent="0.25">
      <c r="A412" s="25">
        <v>4</v>
      </c>
      <c r="B412" s="25" t="s">
        <v>6927</v>
      </c>
      <c r="C412" s="25">
        <v>235414</v>
      </c>
      <c r="D412" s="25" t="s">
        <v>7333</v>
      </c>
      <c r="N412" s="25">
        <v>21525</v>
      </c>
      <c r="O412" s="25" t="s">
        <v>6929</v>
      </c>
    </row>
    <row r="413" spans="1:15" x14ac:dyDescent="0.25">
      <c r="A413" s="25">
        <v>4</v>
      </c>
      <c r="B413" s="25" t="s">
        <v>6927</v>
      </c>
      <c r="C413" s="25">
        <v>235415</v>
      </c>
      <c r="D413" s="25" t="s">
        <v>7334</v>
      </c>
      <c r="N413" s="25">
        <v>21525</v>
      </c>
      <c r="O413" s="25" t="s">
        <v>6929</v>
      </c>
    </row>
    <row r="414" spans="1:15" x14ac:dyDescent="0.25">
      <c r="A414" s="25">
        <v>4</v>
      </c>
      <c r="B414" s="25" t="s">
        <v>6927</v>
      </c>
      <c r="C414" s="25">
        <v>235416</v>
      </c>
      <c r="D414" s="25" t="s">
        <v>7335</v>
      </c>
      <c r="N414" s="25">
        <v>21525</v>
      </c>
      <c r="O414" s="25" t="s">
        <v>6929</v>
      </c>
    </row>
    <row r="415" spans="1:15" x14ac:dyDescent="0.25">
      <c r="A415" s="25">
        <v>4</v>
      </c>
      <c r="B415" s="25" t="s">
        <v>6927</v>
      </c>
      <c r="C415" s="25">
        <v>235417</v>
      </c>
      <c r="D415" s="25" t="s">
        <v>7336</v>
      </c>
      <c r="N415" s="25">
        <v>21525</v>
      </c>
      <c r="O415" s="25" t="s">
        <v>6929</v>
      </c>
    </row>
    <row r="416" spans="1:15" x14ac:dyDescent="0.25">
      <c r="A416" s="25">
        <v>4</v>
      </c>
      <c r="B416" s="25" t="s">
        <v>6927</v>
      </c>
      <c r="C416" s="25">
        <v>235418</v>
      </c>
      <c r="D416" s="25" t="s">
        <v>7337</v>
      </c>
      <c r="N416" s="25">
        <v>21525</v>
      </c>
      <c r="O416" s="25" t="s">
        <v>6929</v>
      </c>
    </row>
    <row r="417" spans="1:15" x14ac:dyDescent="0.25">
      <c r="A417" s="25">
        <v>4</v>
      </c>
      <c r="B417" s="25" t="s">
        <v>6927</v>
      </c>
      <c r="C417" s="25">
        <v>235419</v>
      </c>
      <c r="D417" s="25" t="s">
        <v>7337</v>
      </c>
      <c r="N417" s="25">
        <v>21525</v>
      </c>
      <c r="O417" s="25" t="s">
        <v>6929</v>
      </c>
    </row>
    <row r="418" spans="1:15" x14ac:dyDescent="0.25">
      <c r="A418" s="25">
        <v>4</v>
      </c>
      <c r="B418" s="25" t="s">
        <v>6927</v>
      </c>
      <c r="C418" s="25">
        <v>235420</v>
      </c>
      <c r="D418" s="25" t="s">
        <v>7338</v>
      </c>
      <c r="N418" s="25">
        <v>21525</v>
      </c>
      <c r="O418" s="25" t="s">
        <v>6929</v>
      </c>
    </row>
    <row r="419" spans="1:15" x14ac:dyDescent="0.25">
      <c r="A419" s="25">
        <v>4</v>
      </c>
      <c r="B419" s="25" t="s">
        <v>6927</v>
      </c>
      <c r="C419" s="25">
        <v>235421</v>
      </c>
      <c r="D419" s="25" t="s">
        <v>7339</v>
      </c>
      <c r="N419" s="25">
        <v>21525</v>
      </c>
      <c r="O419" s="25" t="s">
        <v>6929</v>
      </c>
    </row>
    <row r="420" spans="1:15" x14ac:dyDescent="0.25">
      <c r="A420" s="25">
        <v>4</v>
      </c>
      <c r="B420" s="25" t="s">
        <v>6927</v>
      </c>
      <c r="C420" s="25">
        <v>235422</v>
      </c>
      <c r="D420" s="25" t="s">
        <v>7340</v>
      </c>
      <c r="N420" s="25">
        <v>21525</v>
      </c>
    </row>
    <row r="421" spans="1:15" x14ac:dyDescent="0.25">
      <c r="A421" s="25">
        <v>4</v>
      </c>
      <c r="B421" s="25" t="s">
        <v>6927</v>
      </c>
      <c r="C421" s="25">
        <v>235423</v>
      </c>
      <c r="D421" s="25" t="s">
        <v>7341</v>
      </c>
      <c r="N421" s="25">
        <v>21525</v>
      </c>
    </row>
    <row r="422" spans="1:15" x14ac:dyDescent="0.25">
      <c r="A422" s="25">
        <v>4</v>
      </c>
      <c r="B422" s="25" t="s">
        <v>6927</v>
      </c>
      <c r="C422" s="25">
        <v>235424</v>
      </c>
      <c r="D422" s="25" t="s">
        <v>7342</v>
      </c>
      <c r="N422" s="25">
        <v>21525</v>
      </c>
    </row>
    <row r="423" spans="1:15" x14ac:dyDescent="0.25">
      <c r="A423" s="25">
        <v>4</v>
      </c>
      <c r="B423" s="25" t="s">
        <v>6927</v>
      </c>
      <c r="C423" s="25">
        <v>235425</v>
      </c>
      <c r="D423" s="25" t="s">
        <v>7343</v>
      </c>
      <c r="N423" s="25">
        <v>21525</v>
      </c>
    </row>
    <row r="424" spans="1:15" x14ac:dyDescent="0.25">
      <c r="A424" s="25">
        <v>4</v>
      </c>
      <c r="B424" s="25" t="s">
        <v>6927</v>
      </c>
      <c r="C424" s="25">
        <v>235426</v>
      </c>
      <c r="D424" s="25" t="s">
        <v>7344</v>
      </c>
      <c r="N424" s="25">
        <v>21525</v>
      </c>
    </row>
    <row r="425" spans="1:15" x14ac:dyDescent="0.25">
      <c r="A425" s="25">
        <v>4</v>
      </c>
      <c r="B425" s="25" t="s">
        <v>6927</v>
      </c>
      <c r="C425" s="25">
        <v>235427</v>
      </c>
      <c r="D425" s="25" t="s">
        <v>7345</v>
      </c>
      <c r="N425" s="25">
        <v>21525</v>
      </c>
    </row>
    <row r="426" spans="1:15" x14ac:dyDescent="0.25">
      <c r="A426" s="25">
        <v>4</v>
      </c>
      <c r="B426" s="25" t="s">
        <v>6927</v>
      </c>
      <c r="C426" s="25">
        <v>235428</v>
      </c>
      <c r="D426" s="25" t="s">
        <v>7346</v>
      </c>
      <c r="N426" s="25">
        <v>21525</v>
      </c>
    </row>
    <row r="427" spans="1:15" x14ac:dyDescent="0.25">
      <c r="A427" s="25">
        <v>4</v>
      </c>
      <c r="B427" s="25" t="s">
        <v>6927</v>
      </c>
      <c r="C427" s="25">
        <v>235429</v>
      </c>
      <c r="D427" s="25" t="s">
        <v>7347</v>
      </c>
      <c r="N427" s="25">
        <v>21525</v>
      </c>
    </row>
    <row r="428" spans="1:15" x14ac:dyDescent="0.25">
      <c r="A428" s="25">
        <v>4</v>
      </c>
      <c r="B428" s="25" t="s">
        <v>6927</v>
      </c>
      <c r="C428" s="25">
        <v>235430</v>
      </c>
      <c r="D428" s="25" t="s">
        <v>7348</v>
      </c>
      <c r="N428" s="25">
        <v>21525</v>
      </c>
    </row>
    <row r="429" spans="1:15" x14ac:dyDescent="0.25">
      <c r="A429" s="25">
        <v>4</v>
      </c>
      <c r="B429" s="25" t="s">
        <v>6927</v>
      </c>
      <c r="C429" s="25">
        <v>235431</v>
      </c>
      <c r="D429" s="25" t="s">
        <v>7349</v>
      </c>
      <c r="N429" s="25">
        <v>21525</v>
      </c>
    </row>
    <row r="430" spans="1:15" x14ac:dyDescent="0.25">
      <c r="A430" s="25">
        <v>4</v>
      </c>
      <c r="B430" s="25" t="s">
        <v>6927</v>
      </c>
      <c r="C430" s="25">
        <v>235450</v>
      </c>
      <c r="D430" s="25" t="s">
        <v>7350</v>
      </c>
      <c r="N430" s="25">
        <v>21525</v>
      </c>
    </row>
    <row r="431" spans="1:15" x14ac:dyDescent="0.25">
      <c r="A431" s="25">
        <v>4</v>
      </c>
      <c r="B431" s="25" t="s">
        <v>6927</v>
      </c>
      <c r="C431" s="25">
        <v>235451</v>
      </c>
      <c r="D431" s="25" t="s">
        <v>7351</v>
      </c>
      <c r="N431" s="25">
        <v>21525</v>
      </c>
    </row>
    <row r="432" spans="1:15" x14ac:dyDescent="0.25">
      <c r="A432" s="25">
        <v>4</v>
      </c>
      <c r="B432" s="25" t="s">
        <v>6927</v>
      </c>
      <c r="C432" s="25">
        <v>235452</v>
      </c>
      <c r="D432" s="25" t="s">
        <v>7352</v>
      </c>
      <c r="N432" s="25">
        <v>21525</v>
      </c>
    </row>
    <row r="433" spans="1:15" x14ac:dyDescent="0.25">
      <c r="A433" s="25">
        <v>4</v>
      </c>
      <c r="B433" s="25" t="s">
        <v>6927</v>
      </c>
      <c r="C433" s="25">
        <v>235490</v>
      </c>
      <c r="D433" s="25" t="s">
        <v>7353</v>
      </c>
      <c r="N433" s="25">
        <v>21525</v>
      </c>
      <c r="O433" s="25" t="s">
        <v>6929</v>
      </c>
    </row>
    <row r="434" spans="1:15" x14ac:dyDescent="0.25">
      <c r="A434" s="25">
        <v>4</v>
      </c>
      <c r="B434" s="25" t="s">
        <v>6927</v>
      </c>
      <c r="C434" s="25">
        <v>235495</v>
      </c>
      <c r="D434" s="25" t="s">
        <v>7354</v>
      </c>
      <c r="N434" s="25">
        <v>21525</v>
      </c>
      <c r="O434" s="25" t="s">
        <v>6929</v>
      </c>
    </row>
    <row r="435" spans="1:15" x14ac:dyDescent="0.25">
      <c r="A435" s="25">
        <v>4</v>
      </c>
      <c r="B435" s="25" t="s">
        <v>6927</v>
      </c>
      <c r="C435" s="25">
        <v>235496</v>
      </c>
      <c r="D435" s="25" t="s">
        <v>7355</v>
      </c>
      <c r="N435" s="25">
        <v>21525</v>
      </c>
    </row>
    <row r="436" spans="1:15" x14ac:dyDescent="0.25">
      <c r="A436" s="25">
        <v>4</v>
      </c>
      <c r="B436" s="25" t="s">
        <v>6927</v>
      </c>
      <c r="C436" s="25">
        <v>235501</v>
      </c>
      <c r="D436" s="25" t="s">
        <v>7356</v>
      </c>
      <c r="N436" s="25">
        <v>21525</v>
      </c>
      <c r="O436" s="25" t="s">
        <v>6929</v>
      </c>
    </row>
    <row r="437" spans="1:15" x14ac:dyDescent="0.25">
      <c r="A437" s="25">
        <v>4</v>
      </c>
      <c r="B437" s="25" t="s">
        <v>6927</v>
      </c>
      <c r="C437" s="25">
        <v>235502</v>
      </c>
      <c r="D437" s="25" t="s">
        <v>7357</v>
      </c>
      <c r="N437" s="25">
        <v>21525</v>
      </c>
      <c r="O437" s="25" t="s">
        <v>6929</v>
      </c>
    </row>
    <row r="438" spans="1:15" x14ac:dyDescent="0.25">
      <c r="A438" s="25">
        <v>4</v>
      </c>
      <c r="B438" s="25" t="s">
        <v>6927</v>
      </c>
      <c r="C438" s="25">
        <v>235503</v>
      </c>
      <c r="D438" s="25" t="s">
        <v>7358</v>
      </c>
      <c r="N438" s="25">
        <v>21525</v>
      </c>
      <c r="O438" s="25" t="s">
        <v>6929</v>
      </c>
    </row>
    <row r="439" spans="1:15" x14ac:dyDescent="0.25">
      <c r="A439" s="25">
        <v>4</v>
      </c>
      <c r="B439" s="25" t="s">
        <v>6927</v>
      </c>
      <c r="C439" s="25">
        <v>235504</v>
      </c>
      <c r="D439" s="25" t="s">
        <v>7359</v>
      </c>
      <c r="N439" s="25">
        <v>21525</v>
      </c>
      <c r="O439" s="25" t="s">
        <v>6929</v>
      </c>
    </row>
    <row r="440" spans="1:15" x14ac:dyDescent="0.25">
      <c r="A440" s="25">
        <v>4</v>
      </c>
      <c r="B440" s="25" t="s">
        <v>6927</v>
      </c>
      <c r="C440" s="25">
        <v>235505</v>
      </c>
      <c r="D440" s="25" t="s">
        <v>7360</v>
      </c>
      <c r="N440" s="25">
        <v>21525</v>
      </c>
      <c r="O440" s="25" t="s">
        <v>6929</v>
      </c>
    </row>
    <row r="441" spans="1:15" x14ac:dyDescent="0.25">
      <c r="A441" s="25">
        <v>4</v>
      </c>
      <c r="B441" s="25" t="s">
        <v>6927</v>
      </c>
      <c r="C441" s="25">
        <v>235506</v>
      </c>
      <c r="D441" s="25" t="s">
        <v>7361</v>
      </c>
      <c r="N441" s="25">
        <v>21525</v>
      </c>
      <c r="O441" s="25" t="s">
        <v>6929</v>
      </c>
    </row>
    <row r="442" spans="1:15" x14ac:dyDescent="0.25">
      <c r="A442" s="25">
        <v>4</v>
      </c>
      <c r="B442" s="25" t="s">
        <v>6927</v>
      </c>
      <c r="C442" s="25">
        <v>235507</v>
      </c>
      <c r="D442" s="25" t="s">
        <v>7362</v>
      </c>
      <c r="N442" s="25">
        <v>21525</v>
      </c>
      <c r="O442" s="25" t="s">
        <v>6929</v>
      </c>
    </row>
    <row r="443" spans="1:15" x14ac:dyDescent="0.25">
      <c r="A443" s="25">
        <v>4</v>
      </c>
      <c r="B443" s="25" t="s">
        <v>6927</v>
      </c>
      <c r="C443" s="25">
        <v>235508</v>
      </c>
      <c r="D443" s="25" t="s">
        <v>7363</v>
      </c>
      <c r="N443" s="25">
        <v>21525</v>
      </c>
      <c r="O443" s="25" t="s">
        <v>6929</v>
      </c>
    </row>
    <row r="444" spans="1:15" x14ac:dyDescent="0.25">
      <c r="A444" s="25">
        <v>4</v>
      </c>
      <c r="B444" s="25" t="s">
        <v>6927</v>
      </c>
      <c r="C444" s="25">
        <v>235509</v>
      </c>
      <c r="D444" s="25" t="s">
        <v>7364</v>
      </c>
      <c r="N444" s="25">
        <v>21525</v>
      </c>
      <c r="O444" s="25" t="s">
        <v>6929</v>
      </c>
    </row>
    <row r="445" spans="1:15" x14ac:dyDescent="0.25">
      <c r="A445" s="25">
        <v>4</v>
      </c>
      <c r="B445" s="25" t="s">
        <v>6927</v>
      </c>
      <c r="C445" s="25">
        <v>235510</v>
      </c>
      <c r="D445" s="25" t="s">
        <v>7365</v>
      </c>
      <c r="N445" s="25">
        <v>21525</v>
      </c>
    </row>
    <row r="446" spans="1:15" x14ac:dyDescent="0.25">
      <c r="A446" s="25">
        <v>4</v>
      </c>
      <c r="B446" s="25" t="s">
        <v>6927</v>
      </c>
      <c r="C446" s="25">
        <v>235511</v>
      </c>
      <c r="D446" s="25" t="s">
        <v>7366</v>
      </c>
      <c r="N446" s="25">
        <v>21525</v>
      </c>
    </row>
    <row r="447" spans="1:15" x14ac:dyDescent="0.25">
      <c r="A447" s="25">
        <v>4</v>
      </c>
      <c r="B447" s="25" t="s">
        <v>6927</v>
      </c>
      <c r="C447" s="25">
        <v>235512</v>
      </c>
      <c r="D447" s="25" t="s">
        <v>7367</v>
      </c>
      <c r="N447" s="25">
        <v>21525</v>
      </c>
    </row>
    <row r="448" spans="1:15" x14ac:dyDescent="0.25">
      <c r="A448" s="25">
        <v>4</v>
      </c>
      <c r="B448" s="25" t="s">
        <v>6927</v>
      </c>
      <c r="C448" s="25">
        <v>235513</v>
      </c>
      <c r="D448" s="25" t="s">
        <v>7368</v>
      </c>
      <c r="N448" s="25">
        <v>21525</v>
      </c>
    </row>
    <row r="449" spans="1:15" x14ac:dyDescent="0.25">
      <c r="A449" s="25">
        <v>4</v>
      </c>
      <c r="B449" s="25" t="s">
        <v>6927</v>
      </c>
      <c r="C449" s="25">
        <v>235514</v>
      </c>
      <c r="D449" s="25" t="s">
        <v>7369</v>
      </c>
      <c r="N449" s="25">
        <v>21525</v>
      </c>
    </row>
    <row r="450" spans="1:15" x14ac:dyDescent="0.25">
      <c r="A450" s="25">
        <v>4</v>
      </c>
      <c r="B450" s="25" t="s">
        <v>6927</v>
      </c>
      <c r="C450" s="25">
        <v>235515</v>
      </c>
      <c r="D450" s="25" t="s">
        <v>7370</v>
      </c>
      <c r="N450" s="25">
        <v>21525</v>
      </c>
    </row>
    <row r="451" spans="1:15" x14ac:dyDescent="0.25">
      <c r="A451" s="25">
        <v>4</v>
      </c>
      <c r="B451" s="25" t="s">
        <v>6927</v>
      </c>
      <c r="C451" s="25">
        <v>235516</v>
      </c>
      <c r="D451" s="25" t="s">
        <v>7371</v>
      </c>
      <c r="N451" s="25">
        <v>21525</v>
      </c>
    </row>
    <row r="452" spans="1:15" x14ac:dyDescent="0.25">
      <c r="A452" s="25">
        <v>4</v>
      </c>
      <c r="B452" s="25" t="s">
        <v>6927</v>
      </c>
      <c r="C452" s="25">
        <v>235517</v>
      </c>
      <c r="D452" s="25" t="s">
        <v>7372</v>
      </c>
      <c r="N452" s="25">
        <v>21525</v>
      </c>
    </row>
    <row r="453" spans="1:15" x14ac:dyDescent="0.25">
      <c r="A453" s="25">
        <v>4</v>
      </c>
      <c r="B453" s="25" t="s">
        <v>6927</v>
      </c>
      <c r="C453" s="25">
        <v>235550</v>
      </c>
      <c r="D453" s="25" t="s">
        <v>7373</v>
      </c>
      <c r="N453" s="25">
        <v>21525</v>
      </c>
    </row>
    <row r="454" spans="1:15" x14ac:dyDescent="0.25">
      <c r="A454" s="25">
        <v>4</v>
      </c>
      <c r="B454" s="25" t="s">
        <v>6927</v>
      </c>
      <c r="C454" s="25">
        <v>235551</v>
      </c>
      <c r="D454" s="25" t="s">
        <v>7374</v>
      </c>
      <c r="N454" s="25">
        <v>21525</v>
      </c>
    </row>
    <row r="455" spans="1:15" x14ac:dyDescent="0.25">
      <c r="A455" s="25">
        <v>4</v>
      </c>
      <c r="B455" s="25" t="s">
        <v>6927</v>
      </c>
      <c r="C455" s="25">
        <v>235552</v>
      </c>
      <c r="D455" s="25" t="s">
        <v>7375</v>
      </c>
      <c r="N455" s="25">
        <v>21525</v>
      </c>
    </row>
    <row r="456" spans="1:15" x14ac:dyDescent="0.25">
      <c r="A456" s="25">
        <v>4</v>
      </c>
      <c r="B456" s="25" t="s">
        <v>6927</v>
      </c>
      <c r="C456" s="25">
        <v>235590</v>
      </c>
      <c r="D456" s="25" t="s">
        <v>7376</v>
      </c>
      <c r="N456" s="25">
        <v>21525</v>
      </c>
      <c r="O456" s="25" t="s">
        <v>6929</v>
      </c>
    </row>
    <row r="457" spans="1:15" x14ac:dyDescent="0.25">
      <c r="A457" s="25">
        <v>4</v>
      </c>
      <c r="B457" s="25" t="s">
        <v>6927</v>
      </c>
      <c r="C457" s="25">
        <v>235595</v>
      </c>
      <c r="D457" s="25" t="s">
        <v>7377</v>
      </c>
      <c r="N457" s="25">
        <v>21525</v>
      </c>
      <c r="O457" s="25" t="s">
        <v>6929</v>
      </c>
    </row>
    <row r="458" spans="1:15" x14ac:dyDescent="0.25">
      <c r="A458" s="25">
        <v>4</v>
      </c>
      <c r="B458" s="25" t="s">
        <v>6927</v>
      </c>
      <c r="C458" s="25">
        <v>235596</v>
      </c>
      <c r="D458" s="25" t="s">
        <v>7378</v>
      </c>
      <c r="N458" s="25">
        <v>21525</v>
      </c>
    </row>
    <row r="459" spans="1:15" x14ac:dyDescent="0.25">
      <c r="A459" s="25">
        <v>4</v>
      </c>
      <c r="B459" s="25" t="s">
        <v>6927</v>
      </c>
      <c r="C459" s="25">
        <v>235601</v>
      </c>
      <c r="D459" s="25" t="s">
        <v>7379</v>
      </c>
      <c r="N459" s="25">
        <v>21525</v>
      </c>
      <c r="O459" s="25" t="s">
        <v>6929</v>
      </c>
    </row>
    <row r="460" spans="1:15" x14ac:dyDescent="0.25">
      <c r="A460" s="25">
        <v>4</v>
      </c>
      <c r="B460" s="25" t="s">
        <v>6927</v>
      </c>
      <c r="C460" s="25">
        <v>235602</v>
      </c>
      <c r="D460" s="25" t="s">
        <v>7380</v>
      </c>
      <c r="N460" s="25">
        <v>21525</v>
      </c>
      <c r="O460" s="25" t="s">
        <v>6929</v>
      </c>
    </row>
    <row r="461" spans="1:15" x14ac:dyDescent="0.25">
      <c r="A461" s="25">
        <v>4</v>
      </c>
      <c r="B461" s="25" t="s">
        <v>6927</v>
      </c>
      <c r="C461" s="25">
        <v>235603</v>
      </c>
      <c r="D461" s="25" t="s">
        <v>7381</v>
      </c>
      <c r="N461" s="25">
        <v>21525</v>
      </c>
      <c r="O461" s="25" t="s">
        <v>6929</v>
      </c>
    </row>
    <row r="462" spans="1:15" x14ac:dyDescent="0.25">
      <c r="A462" s="25">
        <v>4</v>
      </c>
      <c r="B462" s="25" t="s">
        <v>6927</v>
      </c>
      <c r="C462" s="25">
        <v>235604</v>
      </c>
      <c r="D462" s="25" t="s">
        <v>7382</v>
      </c>
      <c r="N462" s="25">
        <v>21525</v>
      </c>
      <c r="O462" s="25" t="s">
        <v>6929</v>
      </c>
    </row>
    <row r="463" spans="1:15" x14ac:dyDescent="0.25">
      <c r="A463" s="25">
        <v>4</v>
      </c>
      <c r="B463" s="25" t="s">
        <v>6927</v>
      </c>
      <c r="C463" s="25">
        <v>235605</v>
      </c>
      <c r="D463" s="25" t="s">
        <v>7383</v>
      </c>
      <c r="N463" s="25">
        <v>21525</v>
      </c>
      <c r="O463" s="25" t="s">
        <v>6929</v>
      </c>
    </row>
    <row r="464" spans="1:15" x14ac:dyDescent="0.25">
      <c r="A464" s="25">
        <v>4</v>
      </c>
      <c r="B464" s="25" t="s">
        <v>6927</v>
      </c>
      <c r="C464" s="25">
        <v>235606</v>
      </c>
      <c r="D464" s="25" t="s">
        <v>7384</v>
      </c>
      <c r="N464" s="25">
        <v>21525</v>
      </c>
      <c r="O464" s="25" t="s">
        <v>6929</v>
      </c>
    </row>
    <row r="465" spans="1:15" x14ac:dyDescent="0.25">
      <c r="A465" s="25">
        <v>4</v>
      </c>
      <c r="B465" s="25" t="s">
        <v>6927</v>
      </c>
      <c r="C465" s="25">
        <v>235607</v>
      </c>
      <c r="D465" s="25" t="s">
        <v>7385</v>
      </c>
      <c r="N465" s="25">
        <v>21525</v>
      </c>
      <c r="O465" s="25" t="s">
        <v>6929</v>
      </c>
    </row>
    <row r="466" spans="1:15" x14ac:dyDescent="0.25">
      <c r="A466" s="25">
        <v>4</v>
      </c>
      <c r="B466" s="25" t="s">
        <v>6927</v>
      </c>
      <c r="C466" s="25">
        <v>235608</v>
      </c>
      <c r="D466" s="25" t="s">
        <v>7386</v>
      </c>
      <c r="N466" s="25">
        <v>21525</v>
      </c>
      <c r="O466" s="25" t="s">
        <v>6929</v>
      </c>
    </row>
    <row r="467" spans="1:15" x14ac:dyDescent="0.25">
      <c r="A467" s="25">
        <v>4</v>
      </c>
      <c r="B467" s="25" t="s">
        <v>6927</v>
      </c>
      <c r="C467" s="25">
        <v>235609</v>
      </c>
      <c r="D467" s="25" t="s">
        <v>7387</v>
      </c>
      <c r="N467" s="25">
        <v>21525</v>
      </c>
      <c r="O467" s="25" t="s">
        <v>6929</v>
      </c>
    </row>
    <row r="468" spans="1:15" x14ac:dyDescent="0.25">
      <c r="A468" s="25">
        <v>4</v>
      </c>
      <c r="B468" s="25" t="s">
        <v>6927</v>
      </c>
      <c r="C468" s="25">
        <v>235610</v>
      </c>
      <c r="D468" s="25" t="s">
        <v>7388</v>
      </c>
      <c r="N468" s="25">
        <v>21525</v>
      </c>
      <c r="O468" s="25" t="s">
        <v>6929</v>
      </c>
    </row>
    <row r="469" spans="1:15" x14ac:dyDescent="0.25">
      <c r="A469" s="25">
        <v>4</v>
      </c>
      <c r="B469" s="25" t="s">
        <v>6927</v>
      </c>
      <c r="C469" s="25">
        <v>235611</v>
      </c>
      <c r="D469" s="25" t="s">
        <v>7389</v>
      </c>
      <c r="N469" s="25">
        <v>21525</v>
      </c>
      <c r="O469" s="25" t="s">
        <v>6929</v>
      </c>
    </row>
    <row r="470" spans="1:15" x14ac:dyDescent="0.25">
      <c r="A470" s="25">
        <v>4</v>
      </c>
      <c r="B470" s="25" t="s">
        <v>6927</v>
      </c>
      <c r="C470" s="25">
        <v>235612</v>
      </c>
      <c r="D470" s="25" t="s">
        <v>7390</v>
      </c>
      <c r="N470" s="25">
        <v>21525</v>
      </c>
      <c r="O470" s="25" t="s">
        <v>6929</v>
      </c>
    </row>
    <row r="471" spans="1:15" x14ac:dyDescent="0.25">
      <c r="A471" s="25">
        <v>4</v>
      </c>
      <c r="B471" s="25" t="s">
        <v>6927</v>
      </c>
      <c r="C471" s="25">
        <v>235613</v>
      </c>
      <c r="D471" s="25" t="s">
        <v>7391</v>
      </c>
      <c r="N471" s="25">
        <v>21525</v>
      </c>
      <c r="O471" s="25" t="s">
        <v>6929</v>
      </c>
    </row>
    <row r="472" spans="1:15" x14ac:dyDescent="0.25">
      <c r="A472" s="25">
        <v>4</v>
      </c>
      <c r="B472" s="25" t="s">
        <v>6927</v>
      </c>
      <c r="C472" s="25">
        <v>235614</v>
      </c>
      <c r="D472" s="25" t="s">
        <v>7392</v>
      </c>
      <c r="N472" s="25">
        <v>21525</v>
      </c>
      <c r="O472" s="25" t="s">
        <v>6929</v>
      </c>
    </row>
    <row r="473" spans="1:15" x14ac:dyDescent="0.25">
      <c r="A473" s="25">
        <v>4</v>
      </c>
      <c r="B473" s="25" t="s">
        <v>6927</v>
      </c>
      <c r="C473" s="25">
        <v>235615</v>
      </c>
      <c r="D473" s="25" t="s">
        <v>7393</v>
      </c>
      <c r="N473" s="25">
        <v>21525</v>
      </c>
      <c r="O473" s="25" t="s">
        <v>6929</v>
      </c>
    </row>
    <row r="474" spans="1:15" x14ac:dyDescent="0.25">
      <c r="A474" s="25">
        <v>4</v>
      </c>
      <c r="B474" s="25" t="s">
        <v>6927</v>
      </c>
      <c r="C474" s="25">
        <v>235616</v>
      </c>
      <c r="D474" s="25" t="s">
        <v>7394</v>
      </c>
      <c r="N474" s="25">
        <v>21525</v>
      </c>
      <c r="O474" s="25" t="s">
        <v>6929</v>
      </c>
    </row>
    <row r="475" spans="1:15" x14ac:dyDescent="0.25">
      <c r="A475" s="25">
        <v>4</v>
      </c>
      <c r="B475" s="25" t="s">
        <v>6927</v>
      </c>
      <c r="C475" s="25">
        <v>235617</v>
      </c>
      <c r="D475" s="25" t="s">
        <v>7395</v>
      </c>
      <c r="N475" s="25">
        <v>21525</v>
      </c>
      <c r="O475" s="25" t="s">
        <v>6929</v>
      </c>
    </row>
    <row r="476" spans="1:15" x14ac:dyDescent="0.25">
      <c r="A476" s="25">
        <v>4</v>
      </c>
      <c r="B476" s="25" t="s">
        <v>6927</v>
      </c>
      <c r="C476" s="25">
        <v>235618</v>
      </c>
      <c r="D476" s="25" t="s">
        <v>7396</v>
      </c>
      <c r="N476" s="25">
        <v>21525</v>
      </c>
    </row>
    <row r="477" spans="1:15" x14ac:dyDescent="0.25">
      <c r="A477" s="25">
        <v>4</v>
      </c>
      <c r="B477" s="25" t="s">
        <v>6927</v>
      </c>
      <c r="C477" s="25">
        <v>235619</v>
      </c>
      <c r="D477" s="25" t="s">
        <v>7397</v>
      </c>
      <c r="N477" s="25">
        <v>21525</v>
      </c>
    </row>
    <row r="478" spans="1:15" x14ac:dyDescent="0.25">
      <c r="A478" s="25">
        <v>4</v>
      </c>
      <c r="B478" s="25" t="s">
        <v>6927</v>
      </c>
      <c r="C478" s="25">
        <v>235620</v>
      </c>
      <c r="D478" s="25" t="s">
        <v>7398</v>
      </c>
      <c r="N478" s="25">
        <v>21525</v>
      </c>
    </row>
    <row r="479" spans="1:15" x14ac:dyDescent="0.25">
      <c r="A479" s="25">
        <v>4</v>
      </c>
      <c r="B479" s="25" t="s">
        <v>6927</v>
      </c>
      <c r="C479" s="25">
        <v>235621</v>
      </c>
      <c r="D479" s="25" t="s">
        <v>7399</v>
      </c>
      <c r="N479" s="25">
        <v>21525</v>
      </c>
    </row>
    <row r="480" spans="1:15" x14ac:dyDescent="0.25">
      <c r="A480" s="25">
        <v>4</v>
      </c>
      <c r="B480" s="25" t="s">
        <v>6927</v>
      </c>
      <c r="C480" s="25">
        <v>235622</v>
      </c>
      <c r="D480" s="25" t="s">
        <v>7400</v>
      </c>
      <c r="N480" s="25">
        <v>21525</v>
      </c>
    </row>
    <row r="481" spans="1:15" x14ac:dyDescent="0.25">
      <c r="A481" s="25">
        <v>4</v>
      </c>
      <c r="B481" s="25" t="s">
        <v>6927</v>
      </c>
      <c r="C481" s="25">
        <v>235623</v>
      </c>
      <c r="D481" s="25" t="s">
        <v>7401</v>
      </c>
      <c r="N481" s="25">
        <v>21525</v>
      </c>
    </row>
    <row r="482" spans="1:15" x14ac:dyDescent="0.25">
      <c r="A482" s="25">
        <v>4</v>
      </c>
      <c r="B482" s="25" t="s">
        <v>6927</v>
      </c>
      <c r="C482" s="25">
        <v>235624</v>
      </c>
      <c r="D482" s="25" t="s">
        <v>7402</v>
      </c>
      <c r="N482" s="25">
        <v>21525</v>
      </c>
    </row>
    <row r="483" spans="1:15" x14ac:dyDescent="0.25">
      <c r="A483" s="25">
        <v>4</v>
      </c>
      <c r="B483" s="25" t="s">
        <v>6927</v>
      </c>
      <c r="C483" s="25">
        <v>235625</v>
      </c>
      <c r="D483" s="25" t="s">
        <v>7403</v>
      </c>
      <c r="N483" s="25">
        <v>21525</v>
      </c>
    </row>
    <row r="484" spans="1:15" x14ac:dyDescent="0.25">
      <c r="A484" s="25">
        <v>4</v>
      </c>
      <c r="B484" s="25" t="s">
        <v>6927</v>
      </c>
      <c r="C484" s="25">
        <v>235650</v>
      </c>
      <c r="D484" s="25" t="s">
        <v>7404</v>
      </c>
      <c r="N484" s="25">
        <v>21525</v>
      </c>
    </row>
    <row r="485" spans="1:15" x14ac:dyDescent="0.25">
      <c r="A485" s="25">
        <v>4</v>
      </c>
      <c r="B485" s="25" t="s">
        <v>6927</v>
      </c>
      <c r="C485" s="25">
        <v>235651</v>
      </c>
      <c r="D485" s="25" t="s">
        <v>7405</v>
      </c>
      <c r="N485" s="25">
        <v>21525</v>
      </c>
    </row>
    <row r="486" spans="1:15" x14ac:dyDescent="0.25">
      <c r="A486" s="25">
        <v>4</v>
      </c>
      <c r="B486" s="25" t="s">
        <v>6927</v>
      </c>
      <c r="C486" s="25">
        <v>235652</v>
      </c>
      <c r="D486" s="25" t="s">
        <v>7406</v>
      </c>
      <c r="N486" s="25">
        <v>21525</v>
      </c>
    </row>
    <row r="487" spans="1:15" x14ac:dyDescent="0.25">
      <c r="A487" s="25">
        <v>4</v>
      </c>
      <c r="B487" s="25" t="s">
        <v>6927</v>
      </c>
      <c r="C487" s="25">
        <v>235690</v>
      </c>
      <c r="D487" s="25" t="s">
        <v>7407</v>
      </c>
      <c r="N487" s="25">
        <v>21525</v>
      </c>
      <c r="O487" s="25" t="s">
        <v>6929</v>
      </c>
    </row>
    <row r="488" spans="1:15" x14ac:dyDescent="0.25">
      <c r="A488" s="25">
        <v>4</v>
      </c>
      <c r="B488" s="25" t="s">
        <v>6927</v>
      </c>
      <c r="C488" s="25">
        <v>235695</v>
      </c>
      <c r="D488" s="25" t="s">
        <v>7408</v>
      </c>
      <c r="N488" s="25">
        <v>21525</v>
      </c>
      <c r="O488" s="25" t="s">
        <v>6929</v>
      </c>
    </row>
    <row r="489" spans="1:15" x14ac:dyDescent="0.25">
      <c r="A489" s="25">
        <v>4</v>
      </c>
      <c r="B489" s="25" t="s">
        <v>6927</v>
      </c>
      <c r="C489" s="25">
        <v>235696</v>
      </c>
      <c r="D489" s="25" t="s">
        <v>7409</v>
      </c>
      <c r="N489" s="25">
        <v>21525</v>
      </c>
    </row>
    <row r="490" spans="1:15" x14ac:dyDescent="0.25">
      <c r="A490" s="25">
        <v>4</v>
      </c>
      <c r="B490" s="25" t="s">
        <v>6927</v>
      </c>
      <c r="C490" s="25">
        <v>235701</v>
      </c>
      <c r="D490" s="25" t="s">
        <v>7410</v>
      </c>
      <c r="N490" s="25">
        <v>21525</v>
      </c>
      <c r="O490" s="25" t="s">
        <v>6929</v>
      </c>
    </row>
    <row r="491" spans="1:15" x14ac:dyDescent="0.25">
      <c r="A491" s="25">
        <v>4</v>
      </c>
      <c r="B491" s="25" t="s">
        <v>6927</v>
      </c>
      <c r="C491" s="25">
        <v>235702</v>
      </c>
      <c r="D491" s="25" t="s">
        <v>7411</v>
      </c>
      <c r="N491" s="25">
        <v>21525</v>
      </c>
      <c r="O491" s="25" t="s">
        <v>6929</v>
      </c>
    </row>
    <row r="492" spans="1:15" x14ac:dyDescent="0.25">
      <c r="A492" s="25">
        <v>4</v>
      </c>
      <c r="B492" s="25" t="s">
        <v>6927</v>
      </c>
      <c r="C492" s="25">
        <v>235703</v>
      </c>
      <c r="D492" s="25" t="s">
        <v>7412</v>
      </c>
      <c r="N492" s="25">
        <v>21525</v>
      </c>
      <c r="O492" s="25" t="s">
        <v>6929</v>
      </c>
    </row>
    <row r="493" spans="1:15" x14ac:dyDescent="0.25">
      <c r="A493" s="25">
        <v>4</v>
      </c>
      <c r="B493" s="25" t="s">
        <v>6927</v>
      </c>
      <c r="C493" s="25">
        <v>235704</v>
      </c>
      <c r="D493" s="25" t="s">
        <v>7413</v>
      </c>
      <c r="N493" s="25">
        <v>21525</v>
      </c>
      <c r="O493" s="25" t="s">
        <v>6929</v>
      </c>
    </row>
    <row r="494" spans="1:15" x14ac:dyDescent="0.25">
      <c r="A494" s="25">
        <v>4</v>
      </c>
      <c r="B494" s="25" t="s">
        <v>6927</v>
      </c>
      <c r="C494" s="25">
        <v>235705</v>
      </c>
      <c r="D494" s="25" t="s">
        <v>7414</v>
      </c>
      <c r="N494" s="25">
        <v>21525</v>
      </c>
      <c r="O494" s="25" t="s">
        <v>6929</v>
      </c>
    </row>
    <row r="495" spans="1:15" x14ac:dyDescent="0.25">
      <c r="A495" s="25">
        <v>4</v>
      </c>
      <c r="B495" s="25" t="s">
        <v>6927</v>
      </c>
      <c r="C495" s="25">
        <v>235706</v>
      </c>
      <c r="D495" s="25" t="s">
        <v>7415</v>
      </c>
      <c r="N495" s="25">
        <v>21525</v>
      </c>
      <c r="O495" s="25" t="s">
        <v>6929</v>
      </c>
    </row>
    <row r="496" spans="1:15" x14ac:dyDescent="0.25">
      <c r="A496" s="25">
        <v>4</v>
      </c>
      <c r="B496" s="25" t="s">
        <v>6927</v>
      </c>
      <c r="C496" s="25">
        <v>235707</v>
      </c>
      <c r="D496" s="25" t="s">
        <v>7416</v>
      </c>
      <c r="N496" s="25">
        <v>21525</v>
      </c>
      <c r="O496" s="25" t="s">
        <v>6929</v>
      </c>
    </row>
    <row r="497" spans="1:15" x14ac:dyDescent="0.25">
      <c r="A497" s="25">
        <v>4</v>
      </c>
      <c r="B497" s="25" t="s">
        <v>6927</v>
      </c>
      <c r="C497" s="25">
        <v>235708</v>
      </c>
      <c r="D497" s="25" t="s">
        <v>7417</v>
      </c>
      <c r="N497" s="25">
        <v>21525</v>
      </c>
      <c r="O497" s="25" t="s">
        <v>6929</v>
      </c>
    </row>
    <row r="498" spans="1:15" x14ac:dyDescent="0.25">
      <c r="A498" s="25">
        <v>4</v>
      </c>
      <c r="B498" s="25" t="s">
        <v>6927</v>
      </c>
      <c r="C498" s="25">
        <v>235709</v>
      </c>
      <c r="D498" s="25" t="s">
        <v>7418</v>
      </c>
      <c r="N498" s="25">
        <v>21525</v>
      </c>
      <c r="O498" s="25" t="s">
        <v>6929</v>
      </c>
    </row>
    <row r="499" spans="1:15" x14ac:dyDescent="0.25">
      <c r="A499" s="25">
        <v>4</v>
      </c>
      <c r="B499" s="25" t="s">
        <v>6927</v>
      </c>
      <c r="C499" s="25">
        <v>235710</v>
      </c>
      <c r="D499" s="25" t="s">
        <v>7419</v>
      </c>
      <c r="N499" s="25">
        <v>21525</v>
      </c>
      <c r="O499" s="25" t="s">
        <v>6929</v>
      </c>
    </row>
    <row r="500" spans="1:15" x14ac:dyDescent="0.25">
      <c r="A500" s="25">
        <v>4</v>
      </c>
      <c r="B500" s="25" t="s">
        <v>6927</v>
      </c>
      <c r="C500" s="25">
        <v>235711</v>
      </c>
      <c r="D500" s="25" t="s">
        <v>7420</v>
      </c>
      <c r="N500" s="25">
        <v>21525</v>
      </c>
      <c r="O500" s="25" t="s">
        <v>6929</v>
      </c>
    </row>
    <row r="501" spans="1:15" x14ac:dyDescent="0.25">
      <c r="A501" s="25">
        <v>4</v>
      </c>
      <c r="B501" s="25" t="s">
        <v>6927</v>
      </c>
      <c r="C501" s="25">
        <v>235712</v>
      </c>
      <c r="D501" s="25" t="s">
        <v>7421</v>
      </c>
      <c r="N501" s="25">
        <v>21525</v>
      </c>
      <c r="O501" s="25" t="s">
        <v>6929</v>
      </c>
    </row>
    <row r="502" spans="1:15" x14ac:dyDescent="0.25">
      <c r="A502" s="25">
        <v>4</v>
      </c>
      <c r="B502" s="25" t="s">
        <v>6927</v>
      </c>
      <c r="C502" s="25">
        <v>235714</v>
      </c>
      <c r="D502" s="25" t="s">
        <v>7422</v>
      </c>
      <c r="N502" s="25">
        <v>21525</v>
      </c>
      <c r="O502" s="25" t="s">
        <v>6929</v>
      </c>
    </row>
    <row r="503" spans="1:15" x14ac:dyDescent="0.25">
      <c r="A503" s="25">
        <v>4</v>
      </c>
      <c r="B503" s="25" t="s">
        <v>6927</v>
      </c>
      <c r="C503" s="25">
        <v>235715</v>
      </c>
      <c r="D503" s="25" t="s">
        <v>7423</v>
      </c>
      <c r="N503" s="25">
        <v>21525</v>
      </c>
      <c r="O503" s="25" t="s">
        <v>6929</v>
      </c>
    </row>
    <row r="504" spans="1:15" x14ac:dyDescent="0.25">
      <c r="A504" s="25">
        <v>4</v>
      </c>
      <c r="B504" s="25" t="s">
        <v>6927</v>
      </c>
      <c r="C504" s="25">
        <v>235716</v>
      </c>
      <c r="D504" s="25" t="s">
        <v>7424</v>
      </c>
      <c r="N504" s="25">
        <v>21525</v>
      </c>
      <c r="O504" s="25" t="s">
        <v>6929</v>
      </c>
    </row>
    <row r="505" spans="1:15" x14ac:dyDescent="0.25">
      <c r="A505" s="25">
        <v>4</v>
      </c>
      <c r="B505" s="25" t="s">
        <v>6927</v>
      </c>
      <c r="C505" s="25">
        <v>235717</v>
      </c>
      <c r="D505" s="25" t="s">
        <v>7425</v>
      </c>
      <c r="N505" s="25">
        <v>21525</v>
      </c>
    </row>
    <row r="506" spans="1:15" x14ac:dyDescent="0.25">
      <c r="A506" s="25">
        <v>4</v>
      </c>
      <c r="B506" s="25" t="s">
        <v>6927</v>
      </c>
      <c r="C506" s="25">
        <v>235718</v>
      </c>
      <c r="D506" s="25" t="s">
        <v>7426</v>
      </c>
      <c r="N506" s="25">
        <v>21525</v>
      </c>
    </row>
    <row r="507" spans="1:15" x14ac:dyDescent="0.25">
      <c r="A507" s="25">
        <v>4</v>
      </c>
      <c r="B507" s="25" t="s">
        <v>6927</v>
      </c>
      <c r="C507" s="25">
        <v>235719</v>
      </c>
      <c r="D507" s="25" t="s">
        <v>7427</v>
      </c>
      <c r="N507" s="25">
        <v>21525</v>
      </c>
    </row>
    <row r="508" spans="1:15" x14ac:dyDescent="0.25">
      <c r="A508" s="25">
        <v>4</v>
      </c>
      <c r="B508" s="25" t="s">
        <v>6927</v>
      </c>
      <c r="C508" s="25">
        <v>235720</v>
      </c>
      <c r="D508" s="25" t="s">
        <v>7428</v>
      </c>
      <c r="N508" s="25">
        <v>21525</v>
      </c>
    </row>
    <row r="509" spans="1:15" x14ac:dyDescent="0.25">
      <c r="A509" s="25">
        <v>4</v>
      </c>
      <c r="B509" s="25" t="s">
        <v>6927</v>
      </c>
      <c r="C509" s="25">
        <v>235721</v>
      </c>
      <c r="D509" s="25" t="s">
        <v>7429</v>
      </c>
      <c r="N509" s="25">
        <v>21525</v>
      </c>
    </row>
    <row r="510" spans="1:15" x14ac:dyDescent="0.25">
      <c r="A510" s="25">
        <v>4</v>
      </c>
      <c r="B510" s="25" t="s">
        <v>6927</v>
      </c>
      <c r="C510" s="25">
        <v>235722</v>
      </c>
      <c r="D510" s="25" t="s">
        <v>7430</v>
      </c>
      <c r="N510" s="25">
        <v>21525</v>
      </c>
    </row>
    <row r="511" spans="1:15" x14ac:dyDescent="0.25">
      <c r="A511" s="25">
        <v>4</v>
      </c>
      <c r="B511" s="25" t="s">
        <v>6927</v>
      </c>
      <c r="C511" s="25">
        <v>235750</v>
      </c>
      <c r="D511" s="25" t="s">
        <v>7431</v>
      </c>
      <c r="N511" s="25">
        <v>21525</v>
      </c>
    </row>
    <row r="512" spans="1:15" x14ac:dyDescent="0.25">
      <c r="A512" s="25">
        <v>4</v>
      </c>
      <c r="B512" s="25" t="s">
        <v>6927</v>
      </c>
      <c r="C512" s="25">
        <v>235751</v>
      </c>
      <c r="D512" s="25" t="s">
        <v>7432</v>
      </c>
      <c r="N512" s="25">
        <v>21525</v>
      </c>
    </row>
    <row r="513" spans="1:15" x14ac:dyDescent="0.25">
      <c r="A513" s="25">
        <v>4</v>
      </c>
      <c r="B513" s="25" t="s">
        <v>6927</v>
      </c>
      <c r="C513" s="25">
        <v>235752</v>
      </c>
      <c r="D513" s="25" t="s">
        <v>7433</v>
      </c>
      <c r="N513" s="25">
        <v>21525</v>
      </c>
    </row>
    <row r="514" spans="1:15" x14ac:dyDescent="0.25">
      <c r="A514" s="25">
        <v>4</v>
      </c>
      <c r="B514" s="25" t="s">
        <v>6927</v>
      </c>
      <c r="C514" s="25">
        <v>235790</v>
      </c>
      <c r="D514" s="25" t="s">
        <v>7434</v>
      </c>
      <c r="N514" s="25">
        <v>21525</v>
      </c>
      <c r="O514" s="25" t="s">
        <v>6929</v>
      </c>
    </row>
    <row r="515" spans="1:15" x14ac:dyDescent="0.25">
      <c r="A515" s="25">
        <v>4</v>
      </c>
      <c r="B515" s="25" t="s">
        <v>6927</v>
      </c>
      <c r="C515" s="25">
        <v>235795</v>
      </c>
      <c r="D515" s="25" t="s">
        <v>7435</v>
      </c>
      <c r="N515" s="25">
        <v>21525</v>
      </c>
      <c r="O515" s="25" t="s">
        <v>6929</v>
      </c>
    </row>
    <row r="516" spans="1:15" x14ac:dyDescent="0.25">
      <c r="A516" s="25">
        <v>4</v>
      </c>
      <c r="B516" s="25" t="s">
        <v>6927</v>
      </c>
      <c r="C516" s="25">
        <v>235796</v>
      </c>
      <c r="D516" s="25" t="s">
        <v>7436</v>
      </c>
      <c r="N516" s="25">
        <v>21525</v>
      </c>
    </row>
    <row r="517" spans="1:15" x14ac:dyDescent="0.25">
      <c r="A517" s="25">
        <v>4</v>
      </c>
      <c r="B517" s="25" t="s">
        <v>6927</v>
      </c>
      <c r="C517" s="25">
        <v>235801</v>
      </c>
      <c r="D517" s="25" t="s">
        <v>7437</v>
      </c>
      <c r="N517" s="25">
        <v>21525</v>
      </c>
      <c r="O517" s="25" t="s">
        <v>6929</v>
      </c>
    </row>
    <row r="518" spans="1:15" x14ac:dyDescent="0.25">
      <c r="A518" s="25">
        <v>4</v>
      </c>
      <c r="B518" s="25" t="s">
        <v>6927</v>
      </c>
      <c r="C518" s="25">
        <v>235802</v>
      </c>
      <c r="D518" s="25" t="s">
        <v>7438</v>
      </c>
      <c r="N518" s="25">
        <v>21525</v>
      </c>
      <c r="O518" s="25" t="s">
        <v>6929</v>
      </c>
    </row>
    <row r="519" spans="1:15" x14ac:dyDescent="0.25">
      <c r="A519" s="25">
        <v>4</v>
      </c>
      <c r="B519" s="25" t="s">
        <v>6927</v>
      </c>
      <c r="C519" s="25">
        <v>235803</v>
      </c>
      <c r="D519" s="25" t="s">
        <v>7439</v>
      </c>
      <c r="N519" s="25">
        <v>21525</v>
      </c>
      <c r="O519" s="25" t="s">
        <v>6929</v>
      </c>
    </row>
    <row r="520" spans="1:15" x14ac:dyDescent="0.25">
      <c r="A520" s="25">
        <v>4</v>
      </c>
      <c r="B520" s="25" t="s">
        <v>6927</v>
      </c>
      <c r="C520" s="25">
        <v>235804</v>
      </c>
      <c r="D520" s="25" t="s">
        <v>7440</v>
      </c>
      <c r="N520" s="25">
        <v>21525</v>
      </c>
      <c r="O520" s="25" t="s">
        <v>6929</v>
      </c>
    </row>
    <row r="521" spans="1:15" x14ac:dyDescent="0.25">
      <c r="A521" s="25">
        <v>4</v>
      </c>
      <c r="B521" s="25" t="s">
        <v>6927</v>
      </c>
      <c r="C521" s="25">
        <v>235805</v>
      </c>
      <c r="D521" s="25" t="s">
        <v>7441</v>
      </c>
      <c r="N521" s="25">
        <v>21525</v>
      </c>
      <c r="O521" s="25" t="s">
        <v>6929</v>
      </c>
    </row>
    <row r="522" spans="1:15" x14ac:dyDescent="0.25">
      <c r="A522" s="25">
        <v>4</v>
      </c>
      <c r="B522" s="25" t="s">
        <v>6927</v>
      </c>
      <c r="C522" s="25">
        <v>235806</v>
      </c>
      <c r="D522" s="25" t="s">
        <v>7442</v>
      </c>
      <c r="N522" s="25">
        <v>21525</v>
      </c>
      <c r="O522" s="25" t="s">
        <v>6929</v>
      </c>
    </row>
    <row r="523" spans="1:15" x14ac:dyDescent="0.25">
      <c r="A523" s="25">
        <v>4</v>
      </c>
      <c r="B523" s="25" t="s">
        <v>6927</v>
      </c>
      <c r="C523" s="25">
        <v>235807</v>
      </c>
      <c r="D523" s="25" t="s">
        <v>7443</v>
      </c>
      <c r="N523" s="25">
        <v>21525</v>
      </c>
      <c r="O523" s="25" t="s">
        <v>6929</v>
      </c>
    </row>
    <row r="524" spans="1:15" x14ac:dyDescent="0.25">
      <c r="A524" s="25">
        <v>4</v>
      </c>
      <c r="B524" s="25" t="s">
        <v>6927</v>
      </c>
      <c r="C524" s="25">
        <v>235808</v>
      </c>
      <c r="D524" s="25" t="s">
        <v>7444</v>
      </c>
      <c r="N524" s="25">
        <v>21525</v>
      </c>
      <c r="O524" s="25" t="s">
        <v>6929</v>
      </c>
    </row>
    <row r="525" spans="1:15" x14ac:dyDescent="0.25">
      <c r="A525" s="25">
        <v>4</v>
      </c>
      <c r="B525" s="25" t="s">
        <v>6927</v>
      </c>
      <c r="C525" s="25">
        <v>235809</v>
      </c>
      <c r="D525" s="25" t="s">
        <v>7445</v>
      </c>
      <c r="N525" s="25">
        <v>21525</v>
      </c>
      <c r="O525" s="25" t="s">
        <v>6929</v>
      </c>
    </row>
    <row r="526" spans="1:15" x14ac:dyDescent="0.25">
      <c r="A526" s="25">
        <v>4</v>
      </c>
      <c r="B526" s="25" t="s">
        <v>6927</v>
      </c>
      <c r="C526" s="25">
        <v>235810</v>
      </c>
      <c r="D526" s="25" t="s">
        <v>7446</v>
      </c>
      <c r="N526" s="25">
        <v>21525</v>
      </c>
      <c r="O526" s="25" t="s">
        <v>6929</v>
      </c>
    </row>
    <row r="527" spans="1:15" x14ac:dyDescent="0.25">
      <c r="A527" s="25">
        <v>4</v>
      </c>
      <c r="B527" s="25" t="s">
        <v>6927</v>
      </c>
      <c r="C527" s="25">
        <v>235811</v>
      </c>
      <c r="D527" s="25" t="s">
        <v>7447</v>
      </c>
      <c r="N527" s="25">
        <v>21525</v>
      </c>
      <c r="O527" s="25" t="s">
        <v>6929</v>
      </c>
    </row>
    <row r="528" spans="1:15" x14ac:dyDescent="0.25">
      <c r="A528" s="25">
        <v>4</v>
      </c>
      <c r="B528" s="25" t="s">
        <v>6927</v>
      </c>
      <c r="C528" s="25">
        <v>235812</v>
      </c>
      <c r="D528" s="25" t="s">
        <v>7448</v>
      </c>
      <c r="N528" s="25">
        <v>21525</v>
      </c>
      <c r="O528" s="25" t="s">
        <v>6929</v>
      </c>
    </row>
    <row r="529" spans="1:15" x14ac:dyDescent="0.25">
      <c r="A529" s="25">
        <v>4</v>
      </c>
      <c r="B529" s="25" t="s">
        <v>6927</v>
      </c>
      <c r="C529" s="25">
        <v>235813</v>
      </c>
      <c r="D529" s="25" t="s">
        <v>7449</v>
      </c>
      <c r="N529" s="25">
        <v>21525</v>
      </c>
      <c r="O529" s="25" t="s">
        <v>6929</v>
      </c>
    </row>
    <row r="530" spans="1:15" x14ac:dyDescent="0.25">
      <c r="A530" s="25">
        <v>4</v>
      </c>
      <c r="B530" s="25" t="s">
        <v>6927</v>
      </c>
      <c r="C530" s="25">
        <v>235814</v>
      </c>
      <c r="D530" s="25" t="s">
        <v>7450</v>
      </c>
      <c r="N530" s="25">
        <v>21525</v>
      </c>
      <c r="O530" s="25" t="s">
        <v>6929</v>
      </c>
    </row>
    <row r="531" spans="1:15" x14ac:dyDescent="0.25">
      <c r="A531" s="25">
        <v>4</v>
      </c>
      <c r="B531" s="25" t="s">
        <v>6927</v>
      </c>
      <c r="C531" s="25">
        <v>235815</v>
      </c>
      <c r="D531" s="25" t="s">
        <v>7451</v>
      </c>
      <c r="N531" s="25">
        <v>21525</v>
      </c>
      <c r="O531" s="25" t="s">
        <v>6929</v>
      </c>
    </row>
    <row r="532" spans="1:15" x14ac:dyDescent="0.25">
      <c r="A532" s="25">
        <v>4</v>
      </c>
      <c r="B532" s="25" t="s">
        <v>6927</v>
      </c>
      <c r="C532" s="25">
        <v>235816</v>
      </c>
      <c r="D532" s="25" t="s">
        <v>7452</v>
      </c>
      <c r="N532" s="25">
        <v>21525</v>
      </c>
      <c r="O532" s="25" t="s">
        <v>6929</v>
      </c>
    </row>
    <row r="533" spans="1:15" x14ac:dyDescent="0.25">
      <c r="A533" s="25">
        <v>4</v>
      </c>
      <c r="B533" s="25" t="s">
        <v>6927</v>
      </c>
      <c r="C533" s="25">
        <v>235817</v>
      </c>
      <c r="D533" s="25" t="s">
        <v>7453</v>
      </c>
      <c r="N533" s="25">
        <v>21525</v>
      </c>
      <c r="O533" s="25" t="s">
        <v>6929</v>
      </c>
    </row>
    <row r="534" spans="1:15" x14ac:dyDescent="0.25">
      <c r="A534" s="25">
        <v>4</v>
      </c>
      <c r="B534" s="25" t="s">
        <v>6927</v>
      </c>
      <c r="C534" s="25">
        <v>235818</v>
      </c>
      <c r="D534" s="25" t="s">
        <v>7454</v>
      </c>
      <c r="N534" s="25">
        <v>21525</v>
      </c>
      <c r="O534" s="25" t="s">
        <v>6929</v>
      </c>
    </row>
    <row r="535" spans="1:15" x14ac:dyDescent="0.25">
      <c r="A535" s="25">
        <v>4</v>
      </c>
      <c r="B535" s="25" t="s">
        <v>6927</v>
      </c>
      <c r="C535" s="25">
        <v>235819</v>
      </c>
      <c r="D535" s="25" t="s">
        <v>7455</v>
      </c>
      <c r="N535" s="25">
        <v>21525</v>
      </c>
      <c r="O535" s="25" t="s">
        <v>6929</v>
      </c>
    </row>
    <row r="536" spans="1:15" x14ac:dyDescent="0.25">
      <c r="A536" s="25">
        <v>4</v>
      </c>
      <c r="B536" s="25" t="s">
        <v>6927</v>
      </c>
      <c r="C536" s="25">
        <v>235822</v>
      </c>
      <c r="D536" s="25" t="s">
        <v>7456</v>
      </c>
      <c r="N536" s="25">
        <v>21525</v>
      </c>
      <c r="O536" s="25" t="s">
        <v>6929</v>
      </c>
    </row>
    <row r="537" spans="1:15" x14ac:dyDescent="0.25">
      <c r="A537" s="25">
        <v>4</v>
      </c>
      <c r="B537" s="25" t="s">
        <v>6927</v>
      </c>
      <c r="C537" s="25">
        <v>235823</v>
      </c>
      <c r="D537" s="25" t="s">
        <v>7457</v>
      </c>
      <c r="N537" s="25">
        <v>21525</v>
      </c>
    </row>
    <row r="538" spans="1:15" x14ac:dyDescent="0.25">
      <c r="A538" s="25">
        <v>4</v>
      </c>
      <c r="B538" s="25" t="s">
        <v>6927</v>
      </c>
      <c r="C538" s="25">
        <v>235824</v>
      </c>
      <c r="D538" s="25" t="s">
        <v>7458</v>
      </c>
      <c r="N538" s="25">
        <v>21525</v>
      </c>
    </row>
    <row r="539" spans="1:15" x14ac:dyDescent="0.25">
      <c r="A539" s="25">
        <v>4</v>
      </c>
      <c r="B539" s="25" t="s">
        <v>6927</v>
      </c>
      <c r="C539" s="25">
        <v>235825</v>
      </c>
      <c r="D539" s="25" t="s">
        <v>7459</v>
      </c>
      <c r="N539" s="25">
        <v>21525</v>
      </c>
    </row>
    <row r="540" spans="1:15" x14ac:dyDescent="0.25">
      <c r="A540" s="25">
        <v>4</v>
      </c>
      <c r="B540" s="25" t="s">
        <v>6927</v>
      </c>
      <c r="C540" s="25">
        <v>235826</v>
      </c>
      <c r="D540" s="25" t="s">
        <v>7460</v>
      </c>
      <c r="N540" s="25">
        <v>21525</v>
      </c>
    </row>
    <row r="541" spans="1:15" x14ac:dyDescent="0.25">
      <c r="A541" s="25">
        <v>4</v>
      </c>
      <c r="B541" s="25" t="s">
        <v>6927</v>
      </c>
      <c r="C541" s="25">
        <v>235827</v>
      </c>
      <c r="D541" s="25" t="s">
        <v>7461</v>
      </c>
      <c r="N541" s="25">
        <v>21525</v>
      </c>
    </row>
    <row r="542" spans="1:15" x14ac:dyDescent="0.25">
      <c r="A542" s="25">
        <v>4</v>
      </c>
      <c r="B542" s="25" t="s">
        <v>6927</v>
      </c>
      <c r="C542" s="25">
        <v>235850</v>
      </c>
      <c r="D542" s="25" t="s">
        <v>7462</v>
      </c>
      <c r="N542" s="25">
        <v>21525</v>
      </c>
    </row>
    <row r="543" spans="1:15" x14ac:dyDescent="0.25">
      <c r="A543" s="25">
        <v>4</v>
      </c>
      <c r="B543" s="25" t="s">
        <v>6927</v>
      </c>
      <c r="C543" s="25">
        <v>235851</v>
      </c>
      <c r="D543" s="25" t="s">
        <v>7463</v>
      </c>
      <c r="N543" s="25">
        <v>21525</v>
      </c>
    </row>
    <row r="544" spans="1:15" x14ac:dyDescent="0.25">
      <c r="A544" s="25">
        <v>4</v>
      </c>
      <c r="B544" s="25" t="s">
        <v>6927</v>
      </c>
      <c r="C544" s="25">
        <v>235852</v>
      </c>
      <c r="D544" s="25" t="s">
        <v>7464</v>
      </c>
      <c r="N544" s="25">
        <v>21525</v>
      </c>
    </row>
    <row r="545" spans="1:15" x14ac:dyDescent="0.25">
      <c r="A545" s="25">
        <v>4</v>
      </c>
      <c r="B545" s="25" t="s">
        <v>6927</v>
      </c>
      <c r="C545" s="25">
        <v>235890</v>
      </c>
      <c r="D545" s="25" t="s">
        <v>7465</v>
      </c>
      <c r="N545" s="25">
        <v>21525</v>
      </c>
      <c r="O545" s="25" t="s">
        <v>6929</v>
      </c>
    </row>
    <row r="546" spans="1:15" x14ac:dyDescent="0.25">
      <c r="A546" s="25">
        <v>4</v>
      </c>
      <c r="B546" s="25" t="s">
        <v>6927</v>
      </c>
      <c r="C546" s="25">
        <v>235895</v>
      </c>
      <c r="D546" s="25" t="s">
        <v>7466</v>
      </c>
      <c r="N546" s="25">
        <v>21525</v>
      </c>
      <c r="O546" s="25" t="s">
        <v>6929</v>
      </c>
    </row>
    <row r="547" spans="1:15" x14ac:dyDescent="0.25">
      <c r="A547" s="25">
        <v>4</v>
      </c>
      <c r="B547" s="25" t="s">
        <v>6927</v>
      </c>
      <c r="C547" s="25">
        <v>235896</v>
      </c>
      <c r="D547" s="25" t="s">
        <v>7467</v>
      </c>
      <c r="N547" s="25">
        <v>21525</v>
      </c>
    </row>
    <row r="548" spans="1:15" x14ac:dyDescent="0.25">
      <c r="A548" s="25">
        <v>4</v>
      </c>
      <c r="B548" s="25" t="s">
        <v>6927</v>
      </c>
      <c r="C548" s="25">
        <v>240000</v>
      </c>
      <c r="D548" s="25" t="s">
        <v>7468</v>
      </c>
      <c r="N548" s="25">
        <v>21530</v>
      </c>
      <c r="O548" s="25" t="s">
        <v>6929</v>
      </c>
    </row>
    <row r="549" spans="1:15" x14ac:dyDescent="0.25">
      <c r="A549" s="25">
        <v>4</v>
      </c>
      <c r="B549" s="25" t="s">
        <v>6927</v>
      </c>
      <c r="C549" s="25">
        <v>245000</v>
      </c>
      <c r="D549" s="25" t="s">
        <v>7469</v>
      </c>
      <c r="N549" s="25">
        <v>21535</v>
      </c>
      <c r="O549" s="25" t="s">
        <v>6929</v>
      </c>
    </row>
    <row r="550" spans="1:15" x14ac:dyDescent="0.25">
      <c r="A550" s="25">
        <v>4</v>
      </c>
      <c r="B550" s="25" t="s">
        <v>6927</v>
      </c>
      <c r="C550" s="25">
        <v>250030</v>
      </c>
      <c r="D550" s="25" t="s">
        <v>7470</v>
      </c>
      <c r="N550" s="25">
        <v>21540</v>
      </c>
      <c r="O550" s="25" t="s">
        <v>6929</v>
      </c>
    </row>
    <row r="551" spans="1:15" x14ac:dyDescent="0.25">
      <c r="A551" s="25">
        <v>4</v>
      </c>
      <c r="B551" s="25" t="s">
        <v>6927</v>
      </c>
      <c r="C551" s="25">
        <v>255000</v>
      </c>
      <c r="D551" s="25" t="s">
        <v>7471</v>
      </c>
      <c r="N551" s="25">
        <v>21545</v>
      </c>
      <c r="O551" s="25" t="s">
        <v>6929</v>
      </c>
    </row>
    <row r="552" spans="1:15" x14ac:dyDescent="0.25">
      <c r="A552" s="25">
        <v>4</v>
      </c>
      <c r="B552" s="25" t="s">
        <v>6927</v>
      </c>
      <c r="C552" s="25">
        <v>255010</v>
      </c>
      <c r="D552" s="25" t="s">
        <v>7472</v>
      </c>
      <c r="N552" s="25">
        <v>21545</v>
      </c>
      <c r="O552" s="25" t="s">
        <v>6929</v>
      </c>
    </row>
    <row r="553" spans="1:15" x14ac:dyDescent="0.25">
      <c r="A553" s="25">
        <v>4</v>
      </c>
      <c r="B553" s="25" t="s">
        <v>6927</v>
      </c>
      <c r="C553" s="25">
        <v>255015</v>
      </c>
      <c r="D553" s="25" t="s">
        <v>7473</v>
      </c>
      <c r="N553" s="25">
        <v>21545</v>
      </c>
    </row>
    <row r="554" spans="1:15" x14ac:dyDescent="0.25">
      <c r="A554" s="25">
        <v>4</v>
      </c>
      <c r="B554" s="25" t="s">
        <v>6927</v>
      </c>
      <c r="C554" s="25">
        <v>255020</v>
      </c>
      <c r="D554" s="25" t="s">
        <v>7474</v>
      </c>
      <c r="N554" s="25">
        <v>21545</v>
      </c>
    </row>
    <row r="555" spans="1:15" x14ac:dyDescent="0.25">
      <c r="A555" s="25">
        <v>4</v>
      </c>
      <c r="B555" s="25" t="s">
        <v>6927</v>
      </c>
      <c r="C555" s="25">
        <v>255025</v>
      </c>
      <c r="D555" s="25" t="s">
        <v>7475</v>
      </c>
      <c r="N555" s="25">
        <v>21545</v>
      </c>
    </row>
    <row r="556" spans="1:15" x14ac:dyDescent="0.25">
      <c r="A556" s="25">
        <v>4</v>
      </c>
      <c r="B556" s="25" t="s">
        <v>6927</v>
      </c>
      <c r="C556" s="25">
        <v>255030</v>
      </c>
      <c r="D556" s="25" t="s">
        <v>7476</v>
      </c>
      <c r="N556" s="25">
        <v>21545</v>
      </c>
    </row>
    <row r="557" spans="1:15" x14ac:dyDescent="0.25">
      <c r="A557" s="25">
        <v>4</v>
      </c>
      <c r="B557" s="25" t="s">
        <v>6927</v>
      </c>
      <c r="C557" s="25">
        <v>255225</v>
      </c>
      <c r="D557" s="25" t="s">
        <v>7477</v>
      </c>
      <c r="N557" s="25">
        <v>21545</v>
      </c>
    </row>
    <row r="558" spans="1:15" x14ac:dyDescent="0.25">
      <c r="A558" s="25">
        <v>4</v>
      </c>
      <c r="B558" s="25" t="s">
        <v>6927</v>
      </c>
      <c r="C558" s="25">
        <v>255325</v>
      </c>
      <c r="D558" s="25" t="s">
        <v>7478</v>
      </c>
      <c r="N558" s="25">
        <v>21545</v>
      </c>
    </row>
    <row r="559" spans="1:15" x14ac:dyDescent="0.25">
      <c r="A559" s="25">
        <v>4</v>
      </c>
      <c r="B559" s="25" t="s">
        <v>6927</v>
      </c>
      <c r="C559" s="25">
        <v>255425</v>
      </c>
      <c r="D559" s="25" t="s">
        <v>7479</v>
      </c>
      <c r="N559" s="25">
        <v>21545</v>
      </c>
    </row>
    <row r="560" spans="1:15" x14ac:dyDescent="0.25">
      <c r="A560" s="25">
        <v>4</v>
      </c>
      <c r="B560" s="25" t="s">
        <v>6927</v>
      </c>
      <c r="C560" s="25">
        <v>255525</v>
      </c>
      <c r="D560" s="25" t="s">
        <v>7480</v>
      </c>
      <c r="N560" s="25">
        <v>21545</v>
      </c>
    </row>
    <row r="561" spans="1:15" x14ac:dyDescent="0.25">
      <c r="A561" s="25">
        <v>4</v>
      </c>
      <c r="B561" s="25" t="s">
        <v>6927</v>
      </c>
      <c r="C561" s="25">
        <v>255625</v>
      </c>
      <c r="D561" s="25" t="s">
        <v>7481</v>
      </c>
      <c r="N561" s="25">
        <v>21545</v>
      </c>
    </row>
    <row r="562" spans="1:15" x14ac:dyDescent="0.25">
      <c r="A562" s="25">
        <v>4</v>
      </c>
      <c r="B562" s="25" t="s">
        <v>6927</v>
      </c>
      <c r="C562" s="25">
        <v>255725</v>
      </c>
      <c r="D562" s="25" t="s">
        <v>7482</v>
      </c>
      <c r="N562" s="25">
        <v>21545</v>
      </c>
    </row>
    <row r="563" spans="1:15" x14ac:dyDescent="0.25">
      <c r="A563" s="25">
        <v>4</v>
      </c>
      <c r="B563" s="25" t="s">
        <v>6927</v>
      </c>
      <c r="C563" s="25">
        <v>255825</v>
      </c>
      <c r="D563" s="25" t="s">
        <v>7483</v>
      </c>
      <c r="N563" s="25">
        <v>21545</v>
      </c>
    </row>
    <row r="564" spans="1:15" x14ac:dyDescent="0.25">
      <c r="A564" s="25">
        <v>4</v>
      </c>
      <c r="B564" s="25" t="s">
        <v>6927</v>
      </c>
      <c r="C564" s="25">
        <v>260000</v>
      </c>
      <c r="D564" s="25" t="s">
        <v>7484</v>
      </c>
      <c r="N564" s="25">
        <v>26005</v>
      </c>
      <c r="O564" s="25" t="s">
        <v>6929</v>
      </c>
    </row>
    <row r="565" spans="1:15" x14ac:dyDescent="0.25">
      <c r="A565" s="25">
        <v>4</v>
      </c>
      <c r="B565" s="25" t="s">
        <v>6927</v>
      </c>
      <c r="C565" s="25">
        <v>260010</v>
      </c>
      <c r="D565" s="25" t="s">
        <v>7485</v>
      </c>
      <c r="N565" s="25">
        <v>26010</v>
      </c>
      <c r="O565" s="25" t="s">
        <v>6929</v>
      </c>
    </row>
    <row r="566" spans="1:15" x14ac:dyDescent="0.25">
      <c r="A566" s="25">
        <v>4</v>
      </c>
      <c r="B566" s="25" t="s">
        <v>6927</v>
      </c>
      <c r="C566" s="25">
        <v>260020</v>
      </c>
      <c r="D566" s="25" t="s">
        <v>7486</v>
      </c>
      <c r="N566" s="25">
        <v>26015</v>
      </c>
      <c r="O566" s="25" t="s">
        <v>6929</v>
      </c>
    </row>
    <row r="567" spans="1:15" x14ac:dyDescent="0.25">
      <c r="A567" s="25">
        <v>4</v>
      </c>
      <c r="B567" s="25" t="s">
        <v>6927</v>
      </c>
      <c r="C567" s="25">
        <v>265000</v>
      </c>
      <c r="D567" s="25" t="s">
        <v>7487</v>
      </c>
      <c r="N567" s="25">
        <v>26505</v>
      </c>
      <c r="O567" s="25" t="s">
        <v>6929</v>
      </c>
    </row>
    <row r="568" spans="1:15" x14ac:dyDescent="0.25">
      <c r="A568" s="25">
        <v>4</v>
      </c>
      <c r="B568" s="25" t="s">
        <v>6927</v>
      </c>
      <c r="C568" s="25">
        <v>266005</v>
      </c>
      <c r="D568" s="25" t="s">
        <v>7488</v>
      </c>
      <c r="N568" s="25">
        <v>26510</v>
      </c>
      <c r="O568" s="25" t="s">
        <v>6929</v>
      </c>
    </row>
    <row r="569" spans="1:15" x14ac:dyDescent="0.25">
      <c r="A569" s="25">
        <v>4</v>
      </c>
      <c r="B569" s="25" t="s">
        <v>6927</v>
      </c>
      <c r="C569" s="25">
        <v>267005</v>
      </c>
      <c r="D569" s="25" t="s">
        <v>7489</v>
      </c>
      <c r="N569" s="25">
        <v>26515</v>
      </c>
      <c r="O569" s="25" t="s">
        <v>6929</v>
      </c>
    </row>
    <row r="570" spans="1:15" x14ac:dyDescent="0.25">
      <c r="A570" s="25">
        <v>4</v>
      </c>
      <c r="B570" s="25" t="s">
        <v>6927</v>
      </c>
      <c r="C570" s="25">
        <v>270000</v>
      </c>
      <c r="D570" s="25" t="s">
        <v>7490</v>
      </c>
      <c r="N570" s="25">
        <v>26520</v>
      </c>
      <c r="O570" s="25" t="s">
        <v>6929</v>
      </c>
    </row>
    <row r="571" spans="1:15" x14ac:dyDescent="0.25">
      <c r="A571" s="25">
        <v>4</v>
      </c>
      <c r="B571" s="25" t="s">
        <v>6927</v>
      </c>
      <c r="C571" s="25">
        <v>271000</v>
      </c>
      <c r="D571" s="25" t="s">
        <v>7491</v>
      </c>
      <c r="N571" s="25">
        <v>26530</v>
      </c>
      <c r="O571" s="25" t="s">
        <v>6929</v>
      </c>
    </row>
    <row r="572" spans="1:15" x14ac:dyDescent="0.25">
      <c r="A572" s="25">
        <v>4</v>
      </c>
      <c r="B572" s="25" t="s">
        <v>6927</v>
      </c>
      <c r="C572" s="25">
        <v>272000</v>
      </c>
      <c r="D572" s="25" t="s">
        <v>7492</v>
      </c>
      <c r="N572" s="25">
        <v>26535</v>
      </c>
      <c r="O572" s="25" t="s">
        <v>6929</v>
      </c>
    </row>
    <row r="573" spans="1:15" x14ac:dyDescent="0.25">
      <c r="A573" s="25">
        <v>4</v>
      </c>
      <c r="B573" s="25" t="s">
        <v>6927</v>
      </c>
      <c r="C573" s="25">
        <v>273000</v>
      </c>
      <c r="D573" s="25" t="s">
        <v>7493</v>
      </c>
      <c r="N573" s="25">
        <v>26520</v>
      </c>
      <c r="O573" s="25" t="s">
        <v>6929</v>
      </c>
    </row>
    <row r="574" spans="1:15" x14ac:dyDescent="0.25">
      <c r="A574" s="25">
        <v>4</v>
      </c>
      <c r="B574" s="25" t="s">
        <v>6927</v>
      </c>
      <c r="C574" s="25">
        <v>274000</v>
      </c>
      <c r="D574" s="25" t="s">
        <v>7494</v>
      </c>
      <c r="N574" s="25">
        <v>26515</v>
      </c>
      <c r="O574" s="25" t="s">
        <v>6929</v>
      </c>
    </row>
    <row r="575" spans="1:15" x14ac:dyDescent="0.25">
      <c r="A575" s="25">
        <v>4</v>
      </c>
      <c r="B575" s="25" t="s">
        <v>6927</v>
      </c>
      <c r="C575" s="25">
        <v>274010</v>
      </c>
      <c r="D575" s="25" t="s">
        <v>7495</v>
      </c>
      <c r="N575" s="25">
        <v>26515</v>
      </c>
    </row>
    <row r="576" spans="1:15" x14ac:dyDescent="0.25">
      <c r="A576" s="25">
        <v>4</v>
      </c>
      <c r="B576" s="25" t="s">
        <v>6927</v>
      </c>
      <c r="C576" s="25">
        <v>274020</v>
      </c>
      <c r="D576" s="25" t="s">
        <v>7496</v>
      </c>
      <c r="N576" s="25">
        <v>26515</v>
      </c>
    </row>
    <row r="577" spans="1:15" x14ac:dyDescent="0.25">
      <c r="A577" s="25">
        <v>5</v>
      </c>
      <c r="B577" s="25" t="s">
        <v>6927</v>
      </c>
      <c r="C577" s="25">
        <v>265010</v>
      </c>
      <c r="D577" s="25" t="s">
        <v>7497</v>
      </c>
      <c r="N577" s="25">
        <v>26505</v>
      </c>
    </row>
    <row r="578" spans="1:15" x14ac:dyDescent="0.25">
      <c r="A578" s="25">
        <v>5</v>
      </c>
      <c r="B578" s="25" t="s">
        <v>6927</v>
      </c>
      <c r="C578" s="25">
        <v>275000</v>
      </c>
      <c r="D578" s="25" t="s">
        <v>7498</v>
      </c>
      <c r="N578" s="25">
        <v>27505</v>
      </c>
      <c r="O578" s="25" t="s">
        <v>6929</v>
      </c>
    </row>
    <row r="579" spans="1:15" x14ac:dyDescent="0.25">
      <c r="A579" s="25">
        <v>5</v>
      </c>
      <c r="B579" s="25" t="s">
        <v>6927</v>
      </c>
      <c r="C579" s="25">
        <v>275005</v>
      </c>
      <c r="D579" s="25" t="s">
        <v>7499</v>
      </c>
      <c r="N579" s="25">
        <v>27510</v>
      </c>
      <c r="O579" s="25" t="s">
        <v>6929</v>
      </c>
    </row>
    <row r="580" spans="1:15" x14ac:dyDescent="0.25">
      <c r="A580" s="25">
        <v>5</v>
      </c>
      <c r="B580" s="25" t="s">
        <v>6927</v>
      </c>
      <c r="C580" s="25">
        <v>275010</v>
      </c>
      <c r="D580" s="25" t="s">
        <v>7500</v>
      </c>
      <c r="N580" s="25">
        <v>27515</v>
      </c>
      <c r="O580" s="25" t="s">
        <v>6929</v>
      </c>
    </row>
    <row r="581" spans="1:15" x14ac:dyDescent="0.25">
      <c r="A581" s="25">
        <v>5</v>
      </c>
      <c r="B581" s="25" t="s">
        <v>6927</v>
      </c>
      <c r="C581" s="25">
        <v>275015</v>
      </c>
      <c r="D581" s="25" t="s">
        <v>7501</v>
      </c>
      <c r="N581" s="25">
        <v>27520</v>
      </c>
      <c r="O581" s="25" t="s">
        <v>6929</v>
      </c>
    </row>
    <row r="582" spans="1:15" x14ac:dyDescent="0.25">
      <c r="A582" s="25">
        <v>5</v>
      </c>
      <c r="B582" s="25" t="s">
        <v>6927</v>
      </c>
      <c r="C582" s="25">
        <v>275020</v>
      </c>
      <c r="D582" s="25" t="s">
        <v>7502</v>
      </c>
      <c r="N582" s="25">
        <v>27525</v>
      </c>
      <c r="O582" s="25" t="s">
        <v>6929</v>
      </c>
    </row>
    <row r="583" spans="1:15" x14ac:dyDescent="0.25">
      <c r="A583" s="25">
        <v>5</v>
      </c>
      <c r="B583" s="25" t="s">
        <v>6927</v>
      </c>
      <c r="C583" s="25">
        <v>275025</v>
      </c>
      <c r="D583" s="25" t="s">
        <v>7503</v>
      </c>
      <c r="N583" s="25">
        <v>27530</v>
      </c>
      <c r="O583" s="25" t="s">
        <v>6929</v>
      </c>
    </row>
    <row r="584" spans="1:15" x14ac:dyDescent="0.25">
      <c r="A584" s="25">
        <v>5</v>
      </c>
      <c r="B584" s="25" t="s">
        <v>6927</v>
      </c>
      <c r="C584" s="25">
        <v>275030</v>
      </c>
      <c r="D584" s="25" t="s">
        <v>7504</v>
      </c>
      <c r="N584" s="25">
        <v>27535</v>
      </c>
      <c r="O584" s="25" t="s">
        <v>6929</v>
      </c>
    </row>
    <row r="585" spans="1:15" x14ac:dyDescent="0.25">
      <c r="A585" s="25">
        <v>5</v>
      </c>
      <c r="B585" s="25" t="s">
        <v>6927</v>
      </c>
      <c r="C585" s="25">
        <v>275035</v>
      </c>
      <c r="D585" s="25" t="s">
        <v>7505</v>
      </c>
      <c r="N585" s="25">
        <v>27540</v>
      </c>
      <c r="O585" s="25" t="s">
        <v>6929</v>
      </c>
    </row>
    <row r="586" spans="1:15" x14ac:dyDescent="0.25">
      <c r="A586" s="25">
        <v>5</v>
      </c>
      <c r="B586" s="25" t="s">
        <v>6927</v>
      </c>
      <c r="C586" s="25">
        <v>275040</v>
      </c>
      <c r="D586" s="25" t="s">
        <v>7506</v>
      </c>
      <c r="N586" s="25">
        <v>27545</v>
      </c>
      <c r="O586" s="25" t="s">
        <v>6929</v>
      </c>
    </row>
    <row r="587" spans="1:15" x14ac:dyDescent="0.25">
      <c r="A587" s="25">
        <v>5</v>
      </c>
      <c r="B587" s="25" t="s">
        <v>6927</v>
      </c>
      <c r="C587" s="25">
        <v>275045</v>
      </c>
      <c r="D587" s="25" t="s">
        <v>7507</v>
      </c>
      <c r="N587" s="25">
        <v>27550</v>
      </c>
      <c r="O587" s="25" t="s">
        <v>6929</v>
      </c>
    </row>
    <row r="588" spans="1:15" x14ac:dyDescent="0.25">
      <c r="A588" s="25">
        <v>5</v>
      </c>
      <c r="B588" s="25" t="s">
        <v>6927</v>
      </c>
      <c r="C588" s="25">
        <v>275050</v>
      </c>
      <c r="D588" s="25" t="s">
        <v>7508</v>
      </c>
      <c r="N588" s="25">
        <v>27505</v>
      </c>
      <c r="O588" s="25" t="s">
        <v>6929</v>
      </c>
    </row>
    <row r="589" spans="1:15" x14ac:dyDescent="0.25">
      <c r="A589" s="25">
        <v>5</v>
      </c>
      <c r="B589" s="25" t="s">
        <v>6927</v>
      </c>
      <c r="C589" s="25">
        <v>277005</v>
      </c>
      <c r="D589" s="25" t="s">
        <v>7509</v>
      </c>
      <c r="N589" s="25">
        <v>27705</v>
      </c>
      <c r="O589" s="25" t="s">
        <v>6929</v>
      </c>
    </row>
    <row r="590" spans="1:15" x14ac:dyDescent="0.25">
      <c r="A590" s="25">
        <v>5</v>
      </c>
      <c r="B590" s="25" t="s">
        <v>6927</v>
      </c>
      <c r="C590" s="25">
        <v>277010</v>
      </c>
      <c r="D590" s="25" t="s">
        <v>7510</v>
      </c>
      <c r="N590" s="25">
        <v>27710</v>
      </c>
      <c r="O590" s="25" t="s">
        <v>6929</v>
      </c>
    </row>
    <row r="591" spans="1:15" x14ac:dyDescent="0.25">
      <c r="A591" s="25">
        <v>1</v>
      </c>
      <c r="B591" s="25" t="s">
        <v>7511</v>
      </c>
      <c r="C591" s="25">
        <v>100000</v>
      </c>
      <c r="D591" s="25" t="s">
        <v>7512</v>
      </c>
      <c r="N591" s="25">
        <v>10000</v>
      </c>
      <c r="O591" s="25" t="s">
        <v>6929</v>
      </c>
    </row>
    <row r="592" spans="1:15" x14ac:dyDescent="0.25">
      <c r="A592" s="25">
        <v>1</v>
      </c>
      <c r="B592" s="25" t="s">
        <v>7511</v>
      </c>
      <c r="C592" s="25">
        <v>100040</v>
      </c>
      <c r="D592" s="25" t="s">
        <v>7513</v>
      </c>
      <c r="N592" s="25">
        <v>10000</v>
      </c>
    </row>
    <row r="593" spans="1:15" x14ac:dyDescent="0.25">
      <c r="A593" s="25">
        <v>1</v>
      </c>
      <c r="B593" s="25" t="s">
        <v>7511</v>
      </c>
      <c r="C593" s="25">
        <v>100041</v>
      </c>
      <c r="D593" s="25" t="s">
        <v>7514</v>
      </c>
      <c r="N593" s="25">
        <v>10000</v>
      </c>
    </row>
    <row r="594" spans="1:15" x14ac:dyDescent="0.25">
      <c r="A594" s="25">
        <v>1</v>
      </c>
      <c r="B594" s="25" t="s">
        <v>7511</v>
      </c>
      <c r="C594" s="25">
        <v>100045</v>
      </c>
      <c r="D594" s="25" t="s">
        <v>7515</v>
      </c>
      <c r="N594" s="25">
        <v>10000</v>
      </c>
      <c r="O594" s="25" t="s">
        <v>6929</v>
      </c>
    </row>
    <row r="595" spans="1:15" x14ac:dyDescent="0.25">
      <c r="A595" s="25">
        <v>1</v>
      </c>
      <c r="B595" s="25" t="s">
        <v>7511</v>
      </c>
      <c r="C595" s="25">
        <v>100055</v>
      </c>
      <c r="D595" s="25" t="s">
        <v>6940</v>
      </c>
      <c r="N595" s="25">
        <v>10000</v>
      </c>
    </row>
    <row r="596" spans="1:15" x14ac:dyDescent="0.25">
      <c r="A596" s="25">
        <v>1</v>
      </c>
      <c r="B596" s="25" t="s">
        <v>7511</v>
      </c>
      <c r="C596" s="25">
        <v>100070</v>
      </c>
      <c r="D596" s="25" t="s">
        <v>7516</v>
      </c>
      <c r="N596" s="25">
        <v>10000</v>
      </c>
      <c r="O596" s="25" t="s">
        <v>6929</v>
      </c>
    </row>
    <row r="597" spans="1:15" x14ac:dyDescent="0.25">
      <c r="A597" s="25">
        <v>1</v>
      </c>
      <c r="B597" s="25" t="s">
        <v>7511</v>
      </c>
      <c r="C597" s="25">
        <v>100205</v>
      </c>
      <c r="D597" s="25" t="s">
        <v>7517</v>
      </c>
      <c r="N597" s="25">
        <v>10000</v>
      </c>
      <c r="O597" s="25" t="s">
        <v>6929</v>
      </c>
    </row>
    <row r="598" spans="1:15" x14ac:dyDescent="0.25">
      <c r="A598" s="25">
        <v>1</v>
      </c>
      <c r="B598" s="25" t="s">
        <v>7511</v>
      </c>
      <c r="C598" s="25">
        <v>100305</v>
      </c>
      <c r="D598" s="25" t="s">
        <v>7518</v>
      </c>
      <c r="N598" s="25">
        <v>10000</v>
      </c>
      <c r="O598" s="25" t="s">
        <v>6929</v>
      </c>
    </row>
    <row r="599" spans="1:15" x14ac:dyDescent="0.25">
      <c r="A599" s="25">
        <v>1</v>
      </c>
      <c r="B599" s="25" t="s">
        <v>7511</v>
      </c>
      <c r="C599" s="25">
        <v>100605</v>
      </c>
      <c r="D599" s="25" t="s">
        <v>7519</v>
      </c>
      <c r="N599" s="25">
        <v>10000</v>
      </c>
      <c r="O599" s="25" t="s">
        <v>6929</v>
      </c>
    </row>
    <row r="600" spans="1:15" x14ac:dyDescent="0.25">
      <c r="A600" s="25">
        <v>1</v>
      </c>
      <c r="B600" s="25" t="s">
        <v>7511</v>
      </c>
      <c r="C600" s="25">
        <v>100705</v>
      </c>
      <c r="D600" s="25" t="s">
        <v>7520</v>
      </c>
      <c r="N600" s="25">
        <v>10000</v>
      </c>
      <c r="O600" s="25" t="s">
        <v>6929</v>
      </c>
    </row>
    <row r="601" spans="1:15" x14ac:dyDescent="0.25">
      <c r="A601" s="25">
        <v>1</v>
      </c>
      <c r="B601" s="25" t="s">
        <v>7511</v>
      </c>
      <c r="C601" s="25">
        <v>100805</v>
      </c>
      <c r="D601" s="25" t="s">
        <v>6949</v>
      </c>
      <c r="N601" s="25">
        <v>10000</v>
      </c>
    </row>
    <row r="602" spans="1:15" x14ac:dyDescent="0.25">
      <c r="A602" s="25">
        <v>1</v>
      </c>
      <c r="B602" s="25" t="s">
        <v>7511</v>
      </c>
      <c r="C602" s="25">
        <v>105000</v>
      </c>
      <c r="D602" s="25" t="s">
        <v>7521</v>
      </c>
      <c r="N602" s="25">
        <v>10500</v>
      </c>
      <c r="O602" s="25" t="s">
        <v>6929</v>
      </c>
    </row>
    <row r="603" spans="1:15" x14ac:dyDescent="0.25">
      <c r="A603" s="25">
        <v>1</v>
      </c>
      <c r="B603" s="25" t="s">
        <v>7511</v>
      </c>
      <c r="C603" s="25">
        <v>110000</v>
      </c>
      <c r="D603" s="25" t="s">
        <v>7522</v>
      </c>
      <c r="N603" s="25">
        <v>11005</v>
      </c>
      <c r="O603" s="25" t="s">
        <v>6929</v>
      </c>
    </row>
    <row r="604" spans="1:15" x14ac:dyDescent="0.25">
      <c r="A604" s="25">
        <v>1</v>
      </c>
      <c r="B604" s="25" t="s">
        <v>7511</v>
      </c>
      <c r="C604" s="25">
        <v>110005</v>
      </c>
      <c r="D604" s="25" t="s">
        <v>7523</v>
      </c>
      <c r="N604" s="25">
        <v>11005</v>
      </c>
    </row>
    <row r="605" spans="1:15" x14ac:dyDescent="0.25">
      <c r="A605" s="25">
        <v>1</v>
      </c>
      <c r="B605" s="25" t="s">
        <v>7511</v>
      </c>
      <c r="C605" s="25">
        <v>115000</v>
      </c>
      <c r="D605" s="25" t="s">
        <v>7524</v>
      </c>
      <c r="N605" s="25">
        <v>11501</v>
      </c>
      <c r="O605" s="25" t="s">
        <v>6929</v>
      </c>
    </row>
    <row r="606" spans="1:15" x14ac:dyDescent="0.25">
      <c r="A606" s="25">
        <v>1</v>
      </c>
      <c r="B606" s="25" t="s">
        <v>7511</v>
      </c>
      <c r="C606" s="25">
        <v>116000</v>
      </c>
      <c r="D606" s="25" t="s">
        <v>7525</v>
      </c>
      <c r="N606" s="25">
        <v>11502</v>
      </c>
      <c r="O606" s="25" t="s">
        <v>6929</v>
      </c>
    </row>
    <row r="607" spans="1:15" x14ac:dyDescent="0.25">
      <c r="A607" s="25">
        <v>1</v>
      </c>
      <c r="B607" s="25" t="s">
        <v>7511</v>
      </c>
      <c r="C607" s="25">
        <v>116010</v>
      </c>
      <c r="D607" s="25" t="s">
        <v>7526</v>
      </c>
      <c r="N607" s="25">
        <v>11504</v>
      </c>
      <c r="O607" s="25" t="s">
        <v>6929</v>
      </c>
    </row>
    <row r="608" spans="1:15" x14ac:dyDescent="0.25">
      <c r="A608" s="25">
        <v>1</v>
      </c>
      <c r="B608" s="25" t="s">
        <v>7511</v>
      </c>
      <c r="C608" s="25">
        <v>116015</v>
      </c>
      <c r="D608" s="25" t="s">
        <v>7527</v>
      </c>
      <c r="N608" s="25">
        <v>11504</v>
      </c>
      <c r="O608" s="25" t="s">
        <v>6929</v>
      </c>
    </row>
    <row r="609" spans="1:15" x14ac:dyDescent="0.25">
      <c r="A609" s="25">
        <v>1</v>
      </c>
      <c r="B609" s="25" t="s">
        <v>7511</v>
      </c>
      <c r="C609" s="25">
        <v>116020</v>
      </c>
      <c r="D609" s="25" t="s">
        <v>7528</v>
      </c>
      <c r="N609" s="25">
        <v>11504</v>
      </c>
    </row>
    <row r="610" spans="1:15" x14ac:dyDescent="0.25">
      <c r="A610" s="25">
        <v>1</v>
      </c>
      <c r="B610" s="25" t="s">
        <v>7511</v>
      </c>
      <c r="C610" s="25">
        <v>116210</v>
      </c>
      <c r="D610" s="25" t="s">
        <v>7529</v>
      </c>
      <c r="N610" s="25">
        <v>11504</v>
      </c>
      <c r="O610" s="25" t="s">
        <v>6929</v>
      </c>
    </row>
    <row r="611" spans="1:15" x14ac:dyDescent="0.25">
      <c r="A611" s="25">
        <v>1</v>
      </c>
      <c r="B611" s="25" t="s">
        <v>7511</v>
      </c>
      <c r="C611" s="25">
        <v>116220</v>
      </c>
      <c r="D611" s="25" t="s">
        <v>7530</v>
      </c>
      <c r="N611" s="25">
        <v>11503</v>
      </c>
      <c r="O611" s="25" t="s">
        <v>6929</v>
      </c>
    </row>
    <row r="612" spans="1:15" x14ac:dyDescent="0.25">
      <c r="A612" s="25">
        <v>1</v>
      </c>
      <c r="B612" s="25" t="s">
        <v>7511</v>
      </c>
      <c r="C612" s="25">
        <v>116230</v>
      </c>
      <c r="D612" s="25" t="s">
        <v>7531</v>
      </c>
      <c r="N612" s="25">
        <v>11503</v>
      </c>
      <c r="O612" s="25" t="s">
        <v>6929</v>
      </c>
    </row>
    <row r="613" spans="1:15" x14ac:dyDescent="0.25">
      <c r="A613" s="25">
        <v>1</v>
      </c>
      <c r="B613" s="25" t="s">
        <v>7511</v>
      </c>
      <c r="C613" s="25">
        <v>116240</v>
      </c>
      <c r="D613" s="25" t="s">
        <v>7532</v>
      </c>
      <c r="N613" s="25">
        <v>11503</v>
      </c>
      <c r="O613" s="25" t="s">
        <v>6929</v>
      </c>
    </row>
    <row r="614" spans="1:15" x14ac:dyDescent="0.25">
      <c r="A614" s="25">
        <v>1</v>
      </c>
      <c r="B614" s="25" t="s">
        <v>7511</v>
      </c>
      <c r="C614" s="25">
        <v>116250</v>
      </c>
      <c r="D614" s="25" t="s">
        <v>7533</v>
      </c>
      <c r="N614" s="25">
        <v>11503</v>
      </c>
      <c r="O614" s="25" t="s">
        <v>6929</v>
      </c>
    </row>
    <row r="615" spans="1:15" x14ac:dyDescent="0.25">
      <c r="A615" s="25">
        <v>1</v>
      </c>
      <c r="B615" s="25" t="s">
        <v>7511</v>
      </c>
      <c r="C615" s="25">
        <v>122000</v>
      </c>
      <c r="D615" s="25" t="s">
        <v>7534</v>
      </c>
      <c r="N615" s="25">
        <v>11540</v>
      </c>
      <c r="O615" s="25" t="s">
        <v>6929</v>
      </c>
    </row>
    <row r="616" spans="1:15" x14ac:dyDescent="0.25">
      <c r="A616" s="25">
        <v>1</v>
      </c>
      <c r="B616" s="25" t="s">
        <v>7511</v>
      </c>
      <c r="C616" s="25">
        <v>124000</v>
      </c>
      <c r="D616" s="25" t="s">
        <v>7535</v>
      </c>
      <c r="N616" s="25">
        <v>11545</v>
      </c>
      <c r="O616" s="25" t="s">
        <v>6929</v>
      </c>
    </row>
    <row r="617" spans="1:15" x14ac:dyDescent="0.25">
      <c r="A617" s="25">
        <v>1</v>
      </c>
      <c r="B617" s="25" t="s">
        <v>7511</v>
      </c>
      <c r="C617" s="25">
        <v>125010</v>
      </c>
      <c r="D617" s="25" t="s">
        <v>7536</v>
      </c>
      <c r="N617" s="25">
        <v>11545</v>
      </c>
      <c r="O617" s="25" t="s">
        <v>6929</v>
      </c>
    </row>
    <row r="618" spans="1:15" x14ac:dyDescent="0.25">
      <c r="A618" s="25">
        <v>1</v>
      </c>
      <c r="B618" s="25" t="s">
        <v>7511</v>
      </c>
      <c r="C618" s="25">
        <v>126020</v>
      </c>
      <c r="D618" s="25" t="s">
        <v>7537</v>
      </c>
      <c r="N618" s="25">
        <v>11545</v>
      </c>
      <c r="O618" s="25" t="s">
        <v>6929</v>
      </c>
    </row>
    <row r="619" spans="1:15" x14ac:dyDescent="0.25">
      <c r="A619" s="25">
        <v>1</v>
      </c>
      <c r="B619" s="25" t="s">
        <v>7511</v>
      </c>
      <c r="C619" s="25">
        <v>127000</v>
      </c>
      <c r="D619" s="25" t="s">
        <v>7538</v>
      </c>
      <c r="N619" s="25">
        <v>11550</v>
      </c>
      <c r="O619" s="25" t="s">
        <v>6929</v>
      </c>
    </row>
    <row r="620" spans="1:15" x14ac:dyDescent="0.25">
      <c r="A620" s="25">
        <v>1</v>
      </c>
      <c r="B620" s="25" t="s">
        <v>7511</v>
      </c>
      <c r="C620" s="25">
        <v>128010</v>
      </c>
      <c r="D620" s="25" t="s">
        <v>7539</v>
      </c>
      <c r="N620" s="25">
        <v>11550</v>
      </c>
      <c r="O620" s="25" t="s">
        <v>6929</v>
      </c>
    </row>
    <row r="621" spans="1:15" x14ac:dyDescent="0.25">
      <c r="A621" s="25">
        <v>1</v>
      </c>
      <c r="B621" s="25" t="s">
        <v>7511</v>
      </c>
      <c r="C621" s="25">
        <v>129020</v>
      </c>
      <c r="D621" s="25" t="s">
        <v>7540</v>
      </c>
      <c r="N621" s="25">
        <v>11550</v>
      </c>
      <c r="O621" s="25" t="s">
        <v>6929</v>
      </c>
    </row>
    <row r="622" spans="1:15" x14ac:dyDescent="0.25">
      <c r="A622" s="25">
        <v>1</v>
      </c>
      <c r="B622" s="25" t="s">
        <v>7511</v>
      </c>
      <c r="C622" s="25">
        <v>134030</v>
      </c>
      <c r="D622" s="25" t="s">
        <v>7019</v>
      </c>
      <c r="N622" s="25">
        <v>11555</v>
      </c>
    </row>
    <row r="623" spans="1:15" x14ac:dyDescent="0.25">
      <c r="A623" s="25">
        <v>1</v>
      </c>
      <c r="B623" s="25" t="s">
        <v>7511</v>
      </c>
      <c r="C623" s="25">
        <v>140000</v>
      </c>
      <c r="D623" s="25" t="s">
        <v>7541</v>
      </c>
      <c r="N623" s="25">
        <v>14000</v>
      </c>
      <c r="O623" s="25" t="s">
        <v>6929</v>
      </c>
    </row>
    <row r="624" spans="1:15" x14ac:dyDescent="0.25">
      <c r="A624" s="25">
        <v>1</v>
      </c>
      <c r="B624" s="25" t="s">
        <v>7511</v>
      </c>
      <c r="C624" s="25">
        <v>141000</v>
      </c>
      <c r="D624" s="25" t="s">
        <v>7542</v>
      </c>
      <c r="N624" s="25">
        <v>14000</v>
      </c>
    </row>
    <row r="625" spans="1:15" x14ac:dyDescent="0.25">
      <c r="A625" s="25">
        <v>1</v>
      </c>
      <c r="B625" s="25" t="s">
        <v>7511</v>
      </c>
      <c r="C625" s="25">
        <v>141020</v>
      </c>
      <c r="D625" s="25" t="s">
        <v>7543</v>
      </c>
      <c r="N625" s="25">
        <v>14000</v>
      </c>
    </row>
    <row r="626" spans="1:15" x14ac:dyDescent="0.25">
      <c r="A626" s="25">
        <v>1</v>
      </c>
      <c r="B626" s="25" t="s">
        <v>7511</v>
      </c>
      <c r="C626" s="25">
        <v>141030</v>
      </c>
      <c r="D626" s="25" t="s">
        <v>7544</v>
      </c>
      <c r="N626" s="25">
        <v>14000</v>
      </c>
    </row>
    <row r="627" spans="1:15" x14ac:dyDescent="0.25">
      <c r="A627" s="25">
        <v>1</v>
      </c>
      <c r="B627" s="25" t="s">
        <v>7511</v>
      </c>
      <c r="C627" s="25">
        <v>141040</v>
      </c>
      <c r="D627" s="25" t="s">
        <v>7545</v>
      </c>
      <c r="N627" s="25">
        <v>14000</v>
      </c>
    </row>
    <row r="628" spans="1:15" x14ac:dyDescent="0.25">
      <c r="A628" s="25">
        <v>1</v>
      </c>
      <c r="B628" s="25" t="s">
        <v>7511</v>
      </c>
      <c r="C628" s="25">
        <v>141060</v>
      </c>
      <c r="D628" s="25" t="s">
        <v>7052</v>
      </c>
      <c r="N628" s="25">
        <v>14000</v>
      </c>
    </row>
    <row r="629" spans="1:15" x14ac:dyDescent="0.25">
      <c r="A629" s="25">
        <v>1</v>
      </c>
      <c r="B629" s="25" t="s">
        <v>7511</v>
      </c>
      <c r="C629" s="25">
        <v>141070</v>
      </c>
      <c r="D629" s="25" t="s">
        <v>7053</v>
      </c>
      <c r="N629" s="25">
        <v>14000</v>
      </c>
    </row>
    <row r="630" spans="1:15" x14ac:dyDescent="0.25">
      <c r="A630" s="25">
        <v>1</v>
      </c>
      <c r="B630" s="25" t="s">
        <v>7511</v>
      </c>
      <c r="C630" s="25">
        <v>141220</v>
      </c>
      <c r="D630" s="25" t="s">
        <v>7546</v>
      </c>
      <c r="N630" s="25">
        <v>14010</v>
      </c>
      <c r="O630" s="25" t="s">
        <v>6929</v>
      </c>
    </row>
    <row r="631" spans="1:15" x14ac:dyDescent="0.25">
      <c r="A631" s="25">
        <v>1</v>
      </c>
      <c r="B631" s="25" t="s">
        <v>7511</v>
      </c>
      <c r="C631" s="25">
        <v>141230</v>
      </c>
      <c r="D631" s="25" t="s">
        <v>7547</v>
      </c>
      <c r="N631" s="25">
        <v>14010</v>
      </c>
      <c r="O631" s="25" t="s">
        <v>6929</v>
      </c>
    </row>
    <row r="632" spans="1:15" x14ac:dyDescent="0.25">
      <c r="A632" s="25">
        <v>1</v>
      </c>
      <c r="B632" s="25" t="s">
        <v>7511</v>
      </c>
      <c r="C632" s="25">
        <v>141240</v>
      </c>
      <c r="D632" s="25" t="s">
        <v>7548</v>
      </c>
      <c r="N632" s="25">
        <v>14010</v>
      </c>
      <c r="O632" s="25" t="s">
        <v>6929</v>
      </c>
    </row>
    <row r="633" spans="1:15" x14ac:dyDescent="0.25">
      <c r="A633" s="25">
        <v>1</v>
      </c>
      <c r="B633" s="25" t="s">
        <v>7511</v>
      </c>
      <c r="C633" s="25">
        <v>141250</v>
      </c>
      <c r="D633" s="25" t="s">
        <v>7549</v>
      </c>
      <c r="N633" s="25">
        <v>14010</v>
      </c>
      <c r="O633" s="25" t="s">
        <v>6929</v>
      </c>
    </row>
    <row r="634" spans="1:15" x14ac:dyDescent="0.25">
      <c r="A634" s="25">
        <v>1</v>
      </c>
      <c r="B634" s="25" t="s">
        <v>7511</v>
      </c>
      <c r="C634" s="25">
        <v>141320</v>
      </c>
      <c r="D634" s="25" t="s">
        <v>7550</v>
      </c>
      <c r="N634" s="25">
        <v>14010</v>
      </c>
      <c r="O634" s="25" t="s">
        <v>6929</v>
      </c>
    </row>
    <row r="635" spans="1:15" x14ac:dyDescent="0.25">
      <c r="A635" s="25">
        <v>1</v>
      </c>
      <c r="B635" s="25" t="s">
        <v>7511</v>
      </c>
      <c r="C635" s="25">
        <v>141330</v>
      </c>
      <c r="D635" s="25" t="s">
        <v>7551</v>
      </c>
      <c r="N635" s="25">
        <v>14010</v>
      </c>
      <c r="O635" s="25" t="s">
        <v>6929</v>
      </c>
    </row>
    <row r="636" spans="1:15" x14ac:dyDescent="0.25">
      <c r="A636" s="25">
        <v>1</v>
      </c>
      <c r="B636" s="25" t="s">
        <v>7511</v>
      </c>
      <c r="C636" s="25">
        <v>141340</v>
      </c>
      <c r="D636" s="25" t="s">
        <v>7552</v>
      </c>
      <c r="N636" s="25">
        <v>14010</v>
      </c>
      <c r="O636" s="25" t="s">
        <v>6929</v>
      </c>
    </row>
    <row r="637" spans="1:15" x14ac:dyDescent="0.25">
      <c r="A637" s="25">
        <v>1</v>
      </c>
      <c r="B637" s="25" t="s">
        <v>7511</v>
      </c>
      <c r="C637" s="25">
        <v>141350</v>
      </c>
      <c r="D637" s="25" t="s">
        <v>7553</v>
      </c>
      <c r="N637" s="25">
        <v>14010</v>
      </c>
      <c r="O637" s="25" t="s">
        <v>6929</v>
      </c>
    </row>
    <row r="638" spans="1:15" x14ac:dyDescent="0.25">
      <c r="A638" s="25">
        <v>1</v>
      </c>
      <c r="B638" s="25" t="s">
        <v>7511</v>
      </c>
      <c r="C638" s="25">
        <v>141420</v>
      </c>
      <c r="D638" s="25" t="s">
        <v>7554</v>
      </c>
      <c r="N638" s="25">
        <v>14010</v>
      </c>
      <c r="O638" s="25" t="s">
        <v>6929</v>
      </c>
    </row>
    <row r="639" spans="1:15" x14ac:dyDescent="0.25">
      <c r="A639" s="25">
        <v>1</v>
      </c>
      <c r="B639" s="25" t="s">
        <v>7511</v>
      </c>
      <c r="C639" s="25">
        <v>141520</v>
      </c>
      <c r="D639" s="25" t="s">
        <v>7555</v>
      </c>
      <c r="N639" s="25">
        <v>14010</v>
      </c>
      <c r="O639" s="25" t="s">
        <v>6929</v>
      </c>
    </row>
    <row r="640" spans="1:15" x14ac:dyDescent="0.25">
      <c r="A640" s="25">
        <v>1</v>
      </c>
      <c r="B640" s="25" t="s">
        <v>7511</v>
      </c>
      <c r="C640" s="25">
        <v>141620</v>
      </c>
      <c r="D640" s="25" t="s">
        <v>7556</v>
      </c>
      <c r="N640" s="25">
        <v>14010</v>
      </c>
      <c r="O640" s="25" t="s">
        <v>6929</v>
      </c>
    </row>
    <row r="641" spans="1:15" x14ac:dyDescent="0.25">
      <c r="A641" s="25">
        <v>1</v>
      </c>
      <c r="B641" s="25" t="s">
        <v>7511</v>
      </c>
      <c r="C641" s="25">
        <v>141720</v>
      </c>
      <c r="D641" s="25" t="s">
        <v>7557</v>
      </c>
      <c r="N641" s="25">
        <v>14010</v>
      </c>
      <c r="O641" s="25" t="s">
        <v>6929</v>
      </c>
    </row>
    <row r="642" spans="1:15" x14ac:dyDescent="0.25">
      <c r="A642" s="25">
        <v>1</v>
      </c>
      <c r="B642" s="25" t="s">
        <v>7511</v>
      </c>
      <c r="C642" s="25">
        <v>141820</v>
      </c>
      <c r="D642" s="25" t="s">
        <v>7558</v>
      </c>
      <c r="N642" s="25">
        <v>14010</v>
      </c>
      <c r="O642" s="25" t="s">
        <v>6929</v>
      </c>
    </row>
    <row r="643" spans="1:15" x14ac:dyDescent="0.25">
      <c r="A643" s="25">
        <v>1</v>
      </c>
      <c r="B643" s="25" t="s">
        <v>7511</v>
      </c>
      <c r="C643" s="25">
        <v>155015</v>
      </c>
      <c r="D643" s="25" t="s">
        <v>7559</v>
      </c>
      <c r="N643" s="25">
        <v>15515</v>
      </c>
      <c r="O643" s="25" t="s">
        <v>6929</v>
      </c>
    </row>
    <row r="644" spans="1:15" x14ac:dyDescent="0.25">
      <c r="A644" s="25">
        <v>1</v>
      </c>
      <c r="B644" s="25" t="s">
        <v>7511</v>
      </c>
      <c r="C644" s="25">
        <v>155025</v>
      </c>
      <c r="D644" s="25" t="s">
        <v>7116</v>
      </c>
      <c r="N644" s="25">
        <v>15515</v>
      </c>
    </row>
    <row r="645" spans="1:15" x14ac:dyDescent="0.25">
      <c r="A645" s="25">
        <v>1</v>
      </c>
      <c r="B645" s="25" t="s">
        <v>7511</v>
      </c>
      <c r="C645" s="25">
        <v>170000</v>
      </c>
      <c r="D645" s="25" t="s">
        <v>7560</v>
      </c>
      <c r="N645" s="25">
        <v>17005</v>
      </c>
      <c r="O645" s="25" t="s">
        <v>6929</v>
      </c>
    </row>
    <row r="646" spans="1:15" x14ac:dyDescent="0.25">
      <c r="A646" s="25">
        <v>1</v>
      </c>
      <c r="B646" s="25" t="s">
        <v>7511</v>
      </c>
      <c r="C646" s="25">
        <v>173000</v>
      </c>
      <c r="D646" s="25" t="s">
        <v>7561</v>
      </c>
      <c r="N646" s="25">
        <v>17020</v>
      </c>
      <c r="O646" s="25" t="s">
        <v>6929</v>
      </c>
    </row>
    <row r="647" spans="1:15" x14ac:dyDescent="0.25">
      <c r="A647" s="25">
        <v>1</v>
      </c>
      <c r="B647" s="25" t="s">
        <v>7511</v>
      </c>
      <c r="C647" s="25">
        <v>173010</v>
      </c>
      <c r="D647" s="25" t="s">
        <v>7562</v>
      </c>
      <c r="N647" s="25">
        <v>17007</v>
      </c>
      <c r="O647" s="25" t="s">
        <v>6929</v>
      </c>
    </row>
    <row r="648" spans="1:15" x14ac:dyDescent="0.25">
      <c r="A648" s="25">
        <v>1</v>
      </c>
      <c r="B648" s="25" t="s">
        <v>7511</v>
      </c>
      <c r="C648" s="25">
        <v>174000</v>
      </c>
      <c r="D648" s="25" t="s">
        <v>7563</v>
      </c>
      <c r="N648" s="25">
        <v>17006</v>
      </c>
      <c r="O648" s="25" t="s">
        <v>6929</v>
      </c>
    </row>
    <row r="649" spans="1:15" x14ac:dyDescent="0.25">
      <c r="A649" s="25">
        <v>3</v>
      </c>
      <c r="B649" s="25" t="s">
        <v>7511</v>
      </c>
      <c r="C649" s="25">
        <v>162000</v>
      </c>
      <c r="D649" s="25" t="s">
        <v>7564</v>
      </c>
      <c r="N649" s="25">
        <v>16000</v>
      </c>
      <c r="O649" s="25" t="s">
        <v>6929</v>
      </c>
    </row>
    <row r="650" spans="1:15" x14ac:dyDescent="0.25">
      <c r="A650" s="25">
        <v>3</v>
      </c>
      <c r="B650" s="25" t="s">
        <v>7511</v>
      </c>
      <c r="C650" s="25">
        <v>162010</v>
      </c>
      <c r="D650" s="25" t="s">
        <v>7565</v>
      </c>
      <c r="N650" s="25">
        <v>16001</v>
      </c>
      <c r="O650" s="25" t="s">
        <v>6929</v>
      </c>
    </row>
    <row r="651" spans="1:15" x14ac:dyDescent="0.25">
      <c r="A651" s="25">
        <v>3</v>
      </c>
      <c r="B651" s="25" t="s">
        <v>7511</v>
      </c>
      <c r="C651" s="25">
        <v>411000</v>
      </c>
      <c r="D651" s="25" t="s">
        <v>7566</v>
      </c>
      <c r="N651" s="25">
        <v>18005</v>
      </c>
      <c r="O651" s="25" t="s">
        <v>6929</v>
      </c>
    </row>
    <row r="652" spans="1:15" x14ac:dyDescent="0.25">
      <c r="A652" s="25">
        <v>3</v>
      </c>
      <c r="B652" s="25" t="s">
        <v>7511</v>
      </c>
      <c r="C652" s="25">
        <v>412000</v>
      </c>
      <c r="D652" s="25" t="s">
        <v>7567</v>
      </c>
      <c r="N652" s="25">
        <v>18005</v>
      </c>
      <c r="O652" s="25" t="s">
        <v>6929</v>
      </c>
    </row>
    <row r="653" spans="1:15" x14ac:dyDescent="0.25">
      <c r="A653" s="25">
        <v>3</v>
      </c>
      <c r="B653" s="25" t="s">
        <v>7511</v>
      </c>
      <c r="C653" s="25">
        <v>413000</v>
      </c>
      <c r="D653" s="25" t="s">
        <v>7568</v>
      </c>
      <c r="N653" s="25">
        <v>18005</v>
      </c>
      <c r="O653" s="25" t="s">
        <v>6929</v>
      </c>
    </row>
    <row r="654" spans="1:15" x14ac:dyDescent="0.25">
      <c r="A654" s="25">
        <v>3</v>
      </c>
      <c r="B654" s="25" t="s">
        <v>7511</v>
      </c>
      <c r="C654" s="25">
        <v>414000</v>
      </c>
      <c r="D654" s="25" t="s">
        <v>7569</v>
      </c>
      <c r="N654" s="25">
        <v>18005</v>
      </c>
      <c r="O654" s="25" t="s">
        <v>6929</v>
      </c>
    </row>
    <row r="655" spans="1:15" x14ac:dyDescent="0.25">
      <c r="A655" s="25">
        <v>3</v>
      </c>
      <c r="B655" s="25" t="s">
        <v>7511</v>
      </c>
      <c r="C655" s="25">
        <v>415000</v>
      </c>
      <c r="D655" s="25" t="s">
        <v>7570</v>
      </c>
      <c r="N655" s="25">
        <v>18005</v>
      </c>
      <c r="O655" s="25" t="s">
        <v>6929</v>
      </c>
    </row>
    <row r="656" spans="1:15" x14ac:dyDescent="0.25">
      <c r="A656" s="25">
        <v>3</v>
      </c>
      <c r="B656" s="25" t="s">
        <v>7511</v>
      </c>
      <c r="C656" s="25">
        <v>416010</v>
      </c>
      <c r="D656" s="25" t="s">
        <v>7571</v>
      </c>
      <c r="N656" s="25">
        <v>18005</v>
      </c>
      <c r="O656" s="25" t="s">
        <v>6929</v>
      </c>
    </row>
    <row r="657" spans="1:15" x14ac:dyDescent="0.25">
      <c r="A657" s="25">
        <v>3</v>
      </c>
      <c r="B657" s="25" t="s">
        <v>7511</v>
      </c>
      <c r="C657" s="25">
        <v>416020</v>
      </c>
      <c r="D657" s="25" t="s">
        <v>7572</v>
      </c>
      <c r="N657" s="25">
        <v>18005</v>
      </c>
      <c r="O657" s="25" t="s">
        <v>6929</v>
      </c>
    </row>
    <row r="658" spans="1:15" x14ac:dyDescent="0.25">
      <c r="A658" s="25">
        <v>3</v>
      </c>
      <c r="B658" s="25" t="s">
        <v>7511</v>
      </c>
      <c r="C658" s="25">
        <v>417010</v>
      </c>
      <c r="D658" s="25" t="s">
        <v>7573</v>
      </c>
      <c r="N658" s="25">
        <v>18005</v>
      </c>
      <c r="O658" s="25" t="s">
        <v>6929</v>
      </c>
    </row>
    <row r="659" spans="1:15" x14ac:dyDescent="0.25">
      <c r="A659" s="25">
        <v>3</v>
      </c>
      <c r="B659" s="25" t="s">
        <v>7511</v>
      </c>
      <c r="C659" s="25">
        <v>417020</v>
      </c>
      <c r="D659" s="25" t="s">
        <v>7574</v>
      </c>
      <c r="N659" s="25">
        <v>18005</v>
      </c>
      <c r="O659" s="25" t="s">
        <v>6929</v>
      </c>
    </row>
    <row r="660" spans="1:15" x14ac:dyDescent="0.25">
      <c r="A660" s="25">
        <v>3</v>
      </c>
      <c r="B660" s="25" t="s">
        <v>7511</v>
      </c>
      <c r="C660" s="25">
        <v>418000</v>
      </c>
      <c r="D660" s="25" t="s">
        <v>7575</v>
      </c>
      <c r="N660" s="25">
        <v>18005</v>
      </c>
      <c r="O660" s="25" t="s">
        <v>6929</v>
      </c>
    </row>
    <row r="661" spans="1:15" x14ac:dyDescent="0.25">
      <c r="A661" s="25">
        <v>3</v>
      </c>
      <c r="B661" s="25" t="s">
        <v>7511</v>
      </c>
      <c r="C661" s="25">
        <v>419000</v>
      </c>
      <c r="D661" s="25" t="s">
        <v>7576</v>
      </c>
      <c r="N661" s="25">
        <v>18005</v>
      </c>
      <c r="O661" s="25" t="s">
        <v>6929</v>
      </c>
    </row>
    <row r="662" spans="1:15" x14ac:dyDescent="0.25">
      <c r="A662" s="25">
        <v>3</v>
      </c>
      <c r="B662" s="25" t="s">
        <v>7511</v>
      </c>
      <c r="C662" s="25">
        <v>421000</v>
      </c>
      <c r="D662" s="25" t="s">
        <v>7577</v>
      </c>
      <c r="N662" s="25">
        <v>18010</v>
      </c>
      <c r="O662" s="25" t="s">
        <v>6929</v>
      </c>
    </row>
    <row r="663" spans="1:15" x14ac:dyDescent="0.25">
      <c r="A663" s="25">
        <v>3</v>
      </c>
      <c r="B663" s="25" t="s">
        <v>7511</v>
      </c>
      <c r="C663" s="25">
        <v>422010</v>
      </c>
      <c r="D663" s="25" t="s">
        <v>7578</v>
      </c>
      <c r="N663" s="25">
        <v>18010</v>
      </c>
      <c r="O663" s="25" t="s">
        <v>6929</v>
      </c>
    </row>
    <row r="664" spans="1:15" x14ac:dyDescent="0.25">
      <c r="A664" s="25">
        <v>3</v>
      </c>
      <c r="B664" s="25" t="s">
        <v>7511</v>
      </c>
      <c r="C664" s="25">
        <v>422020</v>
      </c>
      <c r="D664" s="25" t="s">
        <v>7579</v>
      </c>
      <c r="N664" s="25">
        <v>18010</v>
      </c>
      <c r="O664" s="25" t="s">
        <v>6929</v>
      </c>
    </row>
    <row r="665" spans="1:15" x14ac:dyDescent="0.25">
      <c r="A665" s="25">
        <v>3</v>
      </c>
      <c r="B665" s="25" t="s">
        <v>7511</v>
      </c>
      <c r="C665" s="25">
        <v>423005</v>
      </c>
      <c r="D665" s="25" t="s">
        <v>7580</v>
      </c>
      <c r="N665" s="25">
        <v>18010</v>
      </c>
      <c r="O665" s="25" t="s">
        <v>6929</v>
      </c>
    </row>
    <row r="666" spans="1:15" x14ac:dyDescent="0.25">
      <c r="A666" s="25">
        <v>3</v>
      </c>
      <c r="B666" s="25" t="s">
        <v>7511</v>
      </c>
      <c r="C666" s="25">
        <v>423010</v>
      </c>
      <c r="D666" s="25" t="s">
        <v>7581</v>
      </c>
      <c r="N666" s="25">
        <v>18010</v>
      </c>
      <c r="O666" s="25" t="s">
        <v>6929</v>
      </c>
    </row>
    <row r="667" spans="1:15" x14ac:dyDescent="0.25">
      <c r="A667" s="25">
        <v>3</v>
      </c>
      <c r="B667" s="25" t="s">
        <v>7511</v>
      </c>
      <c r="C667" s="25">
        <v>423020</v>
      </c>
      <c r="D667" s="25" t="s">
        <v>7582</v>
      </c>
      <c r="N667" s="25">
        <v>18010</v>
      </c>
      <c r="O667" s="25" t="s">
        <v>6929</v>
      </c>
    </row>
    <row r="668" spans="1:15" x14ac:dyDescent="0.25">
      <c r="A668" s="25">
        <v>3</v>
      </c>
      <c r="B668" s="25" t="s">
        <v>7511</v>
      </c>
      <c r="C668" s="25">
        <v>423030</v>
      </c>
      <c r="D668" s="25" t="s">
        <v>7583</v>
      </c>
      <c r="N668" s="25">
        <v>18010</v>
      </c>
      <c r="O668" s="25" t="s">
        <v>6929</v>
      </c>
    </row>
    <row r="669" spans="1:15" x14ac:dyDescent="0.25">
      <c r="A669" s="25">
        <v>3</v>
      </c>
      <c r="B669" s="25" t="s">
        <v>7511</v>
      </c>
      <c r="C669" s="25">
        <v>423035</v>
      </c>
      <c r="D669" s="25" t="s">
        <v>7584</v>
      </c>
      <c r="N669" s="25">
        <v>18010</v>
      </c>
      <c r="O669" s="25" t="s">
        <v>6929</v>
      </c>
    </row>
    <row r="670" spans="1:15" x14ac:dyDescent="0.25">
      <c r="A670" s="25">
        <v>3</v>
      </c>
      <c r="B670" s="25" t="s">
        <v>7511</v>
      </c>
      <c r="C670" s="25">
        <v>424000</v>
      </c>
      <c r="D670" s="25" t="s">
        <v>7585</v>
      </c>
      <c r="N670" s="25">
        <v>18010</v>
      </c>
      <c r="O670" s="25" t="s">
        <v>6929</v>
      </c>
    </row>
    <row r="671" spans="1:15" x14ac:dyDescent="0.25">
      <c r="A671" s="25">
        <v>3</v>
      </c>
      <c r="B671" s="25" t="s">
        <v>7511</v>
      </c>
      <c r="C671" s="25">
        <v>425010</v>
      </c>
      <c r="D671" s="25" t="s">
        <v>7586</v>
      </c>
      <c r="N671" s="25">
        <v>18010</v>
      </c>
      <c r="O671" s="25" t="s">
        <v>6929</v>
      </c>
    </row>
    <row r="672" spans="1:15" x14ac:dyDescent="0.25">
      <c r="A672" s="25">
        <v>3</v>
      </c>
      <c r="B672" s="25" t="s">
        <v>7511</v>
      </c>
      <c r="C672" s="25">
        <v>425020</v>
      </c>
      <c r="D672" s="25" t="s">
        <v>7587</v>
      </c>
      <c r="N672" s="25">
        <v>18010</v>
      </c>
      <c r="O672" s="25" t="s">
        <v>6929</v>
      </c>
    </row>
    <row r="673" spans="1:15" x14ac:dyDescent="0.25">
      <c r="A673" s="25">
        <v>3</v>
      </c>
      <c r="B673" s="25" t="s">
        <v>7511</v>
      </c>
      <c r="C673" s="25">
        <v>425030</v>
      </c>
      <c r="D673" s="25" t="s">
        <v>7588</v>
      </c>
      <c r="N673" s="25">
        <v>18010</v>
      </c>
      <c r="O673" s="25" t="s">
        <v>6929</v>
      </c>
    </row>
    <row r="674" spans="1:15" x14ac:dyDescent="0.25">
      <c r="A674" s="25">
        <v>3</v>
      </c>
      <c r="B674" s="25" t="s">
        <v>7511</v>
      </c>
      <c r="C674" s="25">
        <v>426000</v>
      </c>
      <c r="D674" s="25" t="s">
        <v>7589</v>
      </c>
      <c r="N674" s="25">
        <v>18010</v>
      </c>
      <c r="O674" s="25" t="s">
        <v>6929</v>
      </c>
    </row>
    <row r="675" spans="1:15" x14ac:dyDescent="0.25">
      <c r="A675" s="25">
        <v>3</v>
      </c>
      <c r="B675" s="25" t="s">
        <v>7511</v>
      </c>
      <c r="C675" s="25">
        <v>427000</v>
      </c>
      <c r="D675" s="25" t="s">
        <v>7590</v>
      </c>
      <c r="N675" s="25">
        <v>18010</v>
      </c>
      <c r="O675" s="25" t="s">
        <v>6929</v>
      </c>
    </row>
    <row r="676" spans="1:15" x14ac:dyDescent="0.25">
      <c r="A676" s="25">
        <v>3</v>
      </c>
      <c r="B676" s="25" t="s">
        <v>7511</v>
      </c>
      <c r="C676" s="25">
        <v>428000</v>
      </c>
      <c r="D676" s="25" t="s">
        <v>7591</v>
      </c>
      <c r="N676" s="25">
        <v>18010</v>
      </c>
      <c r="O676" s="25" t="s">
        <v>6929</v>
      </c>
    </row>
    <row r="677" spans="1:15" x14ac:dyDescent="0.25">
      <c r="A677" s="25">
        <v>3</v>
      </c>
      <c r="B677" s="25" t="s">
        <v>7511</v>
      </c>
      <c r="C677" s="25">
        <v>429000</v>
      </c>
      <c r="D677" s="25" t="s">
        <v>7592</v>
      </c>
      <c r="N677" s="25">
        <v>18010</v>
      </c>
      <c r="O677" s="25" t="s">
        <v>6929</v>
      </c>
    </row>
    <row r="678" spans="1:15" x14ac:dyDescent="0.25">
      <c r="A678" s="25">
        <v>3</v>
      </c>
      <c r="B678" s="25" t="s">
        <v>7511</v>
      </c>
      <c r="C678" s="25">
        <v>430000</v>
      </c>
      <c r="D678" s="25" t="s">
        <v>7593</v>
      </c>
      <c r="N678" s="25">
        <v>18010</v>
      </c>
      <c r="O678" s="25" t="s">
        <v>6929</v>
      </c>
    </row>
    <row r="679" spans="1:15" x14ac:dyDescent="0.25">
      <c r="A679" s="25">
        <v>3</v>
      </c>
      <c r="B679" s="25" t="s">
        <v>7511</v>
      </c>
      <c r="C679" s="25">
        <v>431010</v>
      </c>
      <c r="D679" s="25" t="s">
        <v>7594</v>
      </c>
      <c r="N679" s="25">
        <v>18010</v>
      </c>
      <c r="O679" s="25" t="s">
        <v>6929</v>
      </c>
    </row>
    <row r="680" spans="1:15" x14ac:dyDescent="0.25">
      <c r="A680" s="25">
        <v>3</v>
      </c>
      <c r="B680" s="25" t="s">
        <v>7511</v>
      </c>
      <c r="C680" s="25">
        <v>431020</v>
      </c>
      <c r="D680" s="25" t="s">
        <v>7595</v>
      </c>
      <c r="N680" s="25">
        <v>18010</v>
      </c>
      <c r="O680" s="25" t="s">
        <v>6929</v>
      </c>
    </row>
    <row r="681" spans="1:15" x14ac:dyDescent="0.25">
      <c r="A681" s="25">
        <v>3</v>
      </c>
      <c r="B681" s="25" t="s">
        <v>7511</v>
      </c>
      <c r="C681" s="25">
        <v>431030</v>
      </c>
      <c r="D681" s="25" t="s">
        <v>7596</v>
      </c>
      <c r="N681" s="25">
        <v>18010</v>
      </c>
      <c r="O681" s="25" t="s">
        <v>6929</v>
      </c>
    </row>
    <row r="682" spans="1:15" x14ac:dyDescent="0.25">
      <c r="A682" s="25">
        <v>3</v>
      </c>
      <c r="B682" s="25" t="s">
        <v>7511</v>
      </c>
      <c r="C682" s="25">
        <v>432000</v>
      </c>
      <c r="D682" s="25" t="s">
        <v>7597</v>
      </c>
      <c r="N682" s="25">
        <v>18010</v>
      </c>
      <c r="O682" s="25" t="s">
        <v>6929</v>
      </c>
    </row>
    <row r="683" spans="1:15" x14ac:dyDescent="0.25">
      <c r="A683" s="25">
        <v>3</v>
      </c>
      <c r="B683" s="25" t="s">
        <v>7511</v>
      </c>
      <c r="C683" s="25">
        <v>432010</v>
      </c>
      <c r="D683" s="25" t="s">
        <v>7598</v>
      </c>
      <c r="N683" s="25">
        <v>18010</v>
      </c>
      <c r="O683" s="25" t="s">
        <v>6929</v>
      </c>
    </row>
    <row r="684" spans="1:15" x14ac:dyDescent="0.25">
      <c r="A684" s="25">
        <v>3</v>
      </c>
      <c r="B684" s="25" t="s">
        <v>7511</v>
      </c>
      <c r="C684" s="25">
        <v>434010</v>
      </c>
      <c r="D684" s="25" t="s">
        <v>7599</v>
      </c>
      <c r="N684" s="25">
        <v>18010</v>
      </c>
      <c r="O684" s="25" t="s">
        <v>6929</v>
      </c>
    </row>
    <row r="685" spans="1:15" x14ac:dyDescent="0.25">
      <c r="A685" s="25">
        <v>3</v>
      </c>
      <c r="B685" s="25" t="s">
        <v>7511</v>
      </c>
      <c r="C685" s="25">
        <v>434020</v>
      </c>
      <c r="D685" s="25" t="s">
        <v>7600</v>
      </c>
      <c r="N685" s="25">
        <v>18010</v>
      </c>
      <c r="O685" s="25" t="s">
        <v>6929</v>
      </c>
    </row>
    <row r="686" spans="1:15" x14ac:dyDescent="0.25">
      <c r="A686" s="25">
        <v>3</v>
      </c>
      <c r="B686" s="25" t="s">
        <v>7511</v>
      </c>
      <c r="C686" s="25">
        <v>435000</v>
      </c>
      <c r="D686" s="25" t="s">
        <v>7601</v>
      </c>
      <c r="N686" s="25">
        <v>18010</v>
      </c>
      <c r="O686" s="25" t="s">
        <v>6929</v>
      </c>
    </row>
    <row r="687" spans="1:15" x14ac:dyDescent="0.25">
      <c r="A687" s="25">
        <v>3</v>
      </c>
      <c r="B687" s="25" t="s">
        <v>7511</v>
      </c>
      <c r="C687" s="25">
        <v>436000</v>
      </c>
      <c r="D687" s="25" t="s">
        <v>7602</v>
      </c>
      <c r="N687" s="25">
        <v>18010</v>
      </c>
      <c r="O687" s="25" t="s">
        <v>6929</v>
      </c>
    </row>
    <row r="688" spans="1:15" x14ac:dyDescent="0.25">
      <c r="A688" s="25">
        <v>3</v>
      </c>
      <c r="B688" s="25" t="s">
        <v>7511</v>
      </c>
      <c r="C688" s="25">
        <v>437000</v>
      </c>
      <c r="D688" s="25" t="s">
        <v>7603</v>
      </c>
      <c r="N688" s="25">
        <v>18010</v>
      </c>
      <c r="O688" s="25" t="s">
        <v>6929</v>
      </c>
    </row>
    <row r="689" spans="1:15" x14ac:dyDescent="0.25">
      <c r="A689" s="25">
        <v>3</v>
      </c>
      <c r="B689" s="25" t="s">
        <v>7511</v>
      </c>
      <c r="C689" s="25">
        <v>438000</v>
      </c>
      <c r="D689" s="25" t="s">
        <v>7604</v>
      </c>
      <c r="N689" s="25">
        <v>18010</v>
      </c>
      <c r="O689" s="25" t="s">
        <v>6929</v>
      </c>
    </row>
    <row r="690" spans="1:15" x14ac:dyDescent="0.25">
      <c r="A690" s="25">
        <v>3</v>
      </c>
      <c r="B690" s="25" t="s">
        <v>7511</v>
      </c>
      <c r="C690" s="25">
        <v>440000</v>
      </c>
      <c r="D690" s="25" t="s">
        <v>7605</v>
      </c>
      <c r="N690" s="25">
        <v>18010</v>
      </c>
      <c r="O690" s="25" t="s">
        <v>6929</v>
      </c>
    </row>
    <row r="691" spans="1:15" x14ac:dyDescent="0.25">
      <c r="A691" s="25">
        <v>3</v>
      </c>
      <c r="B691" s="25" t="s">
        <v>7511</v>
      </c>
      <c r="C691" s="25">
        <v>450000</v>
      </c>
      <c r="D691" s="25" t="s">
        <v>7606</v>
      </c>
      <c r="N691" s="25">
        <v>18010</v>
      </c>
      <c r="O691" s="25" t="s">
        <v>6929</v>
      </c>
    </row>
    <row r="692" spans="1:15" x14ac:dyDescent="0.25">
      <c r="A692" s="25">
        <v>3</v>
      </c>
      <c r="B692" s="25" t="s">
        <v>7511</v>
      </c>
      <c r="C692" s="25">
        <v>460000</v>
      </c>
      <c r="D692" s="25" t="s">
        <v>7607</v>
      </c>
      <c r="N692" s="25">
        <v>18010</v>
      </c>
      <c r="O692" s="25" t="s">
        <v>6929</v>
      </c>
    </row>
    <row r="693" spans="1:15" x14ac:dyDescent="0.25">
      <c r="A693" s="25">
        <v>3</v>
      </c>
      <c r="B693" s="25" t="s">
        <v>7511</v>
      </c>
      <c r="C693" s="25">
        <v>470000</v>
      </c>
      <c r="D693" s="25" t="s">
        <v>7608</v>
      </c>
      <c r="N693" s="25">
        <v>18010</v>
      </c>
      <c r="O693" s="25" t="s">
        <v>6929</v>
      </c>
    </row>
    <row r="694" spans="1:15" x14ac:dyDescent="0.25">
      <c r="A694" s="25">
        <v>3</v>
      </c>
      <c r="B694" s="25" t="s">
        <v>7511</v>
      </c>
      <c r="C694" s="25">
        <v>480000</v>
      </c>
      <c r="D694" s="25" t="s">
        <v>7609</v>
      </c>
      <c r="N694" s="25">
        <v>18010</v>
      </c>
      <c r="O694" s="25" t="s">
        <v>6929</v>
      </c>
    </row>
    <row r="695" spans="1:15" x14ac:dyDescent="0.25">
      <c r="A695" s="25">
        <v>3</v>
      </c>
      <c r="B695" s="25" t="s">
        <v>7511</v>
      </c>
      <c r="C695" s="25">
        <v>491000</v>
      </c>
      <c r="D695" s="25" t="s">
        <v>7610</v>
      </c>
      <c r="N695" s="25">
        <v>18010</v>
      </c>
      <c r="O695" s="25" t="s">
        <v>6929</v>
      </c>
    </row>
    <row r="696" spans="1:15" x14ac:dyDescent="0.25">
      <c r="A696" s="25">
        <v>3</v>
      </c>
      <c r="B696" s="25" t="s">
        <v>7511</v>
      </c>
      <c r="C696" s="25">
        <v>492000</v>
      </c>
      <c r="D696" s="25" t="s">
        <v>7611</v>
      </c>
      <c r="N696" s="25">
        <v>18010</v>
      </c>
      <c r="O696" s="25" t="s">
        <v>6929</v>
      </c>
    </row>
    <row r="697" spans="1:15" x14ac:dyDescent="0.25">
      <c r="A697" s="25">
        <v>3</v>
      </c>
      <c r="B697" s="25" t="s">
        <v>7511</v>
      </c>
      <c r="C697" s="25">
        <v>493000</v>
      </c>
      <c r="D697" s="25" t="s">
        <v>7612</v>
      </c>
      <c r="N697" s="25">
        <v>18010</v>
      </c>
      <c r="O697" s="25" t="s">
        <v>6929</v>
      </c>
    </row>
    <row r="698" spans="1:15" x14ac:dyDescent="0.25">
      <c r="A698" s="25">
        <v>3</v>
      </c>
      <c r="B698" s="25" t="s">
        <v>7511</v>
      </c>
      <c r="C698" s="25">
        <v>494000</v>
      </c>
      <c r="D698" s="25" t="s">
        <v>7613</v>
      </c>
      <c r="N698" s="25">
        <v>18010</v>
      </c>
      <c r="O698" s="25" t="s">
        <v>6929</v>
      </c>
    </row>
    <row r="699" spans="1:15" x14ac:dyDescent="0.25">
      <c r="A699" s="25">
        <v>3</v>
      </c>
      <c r="B699" s="25" t="s">
        <v>7511</v>
      </c>
      <c r="C699" s="25">
        <v>495000</v>
      </c>
      <c r="D699" s="25" t="s">
        <v>7614</v>
      </c>
      <c r="N699" s="25">
        <v>18010</v>
      </c>
      <c r="O699" s="25" t="s">
        <v>6929</v>
      </c>
    </row>
    <row r="700" spans="1:15" x14ac:dyDescent="0.25">
      <c r="A700" s="25">
        <v>3</v>
      </c>
      <c r="B700" s="25" t="s">
        <v>7511</v>
      </c>
      <c r="C700" s="25">
        <v>496000</v>
      </c>
      <c r="D700" s="25" t="s">
        <v>7615</v>
      </c>
      <c r="N700" s="25">
        <v>18010</v>
      </c>
      <c r="O700" s="25" t="s">
        <v>6929</v>
      </c>
    </row>
    <row r="701" spans="1:15" x14ac:dyDescent="0.25">
      <c r="A701" s="25">
        <v>3</v>
      </c>
      <c r="B701" s="25" t="s">
        <v>7511</v>
      </c>
      <c r="C701" s="25">
        <v>512000</v>
      </c>
      <c r="D701" s="25" t="s">
        <v>7616</v>
      </c>
      <c r="N701" s="25">
        <v>19005</v>
      </c>
      <c r="O701" s="25" t="s">
        <v>6929</v>
      </c>
    </row>
    <row r="702" spans="1:15" x14ac:dyDescent="0.25">
      <c r="A702" s="25">
        <v>3</v>
      </c>
      <c r="B702" s="25" t="s">
        <v>7511</v>
      </c>
      <c r="C702" s="25">
        <v>513000</v>
      </c>
      <c r="D702" s="25" t="s">
        <v>7617</v>
      </c>
      <c r="N702" s="25">
        <v>19005</v>
      </c>
      <c r="O702" s="25" t="s">
        <v>6929</v>
      </c>
    </row>
    <row r="703" spans="1:15" x14ac:dyDescent="0.25">
      <c r="A703" s="25">
        <v>3</v>
      </c>
      <c r="B703" s="25" t="s">
        <v>7511</v>
      </c>
      <c r="C703" s="25">
        <v>514000</v>
      </c>
      <c r="D703" s="25" t="s">
        <v>7618</v>
      </c>
      <c r="N703" s="25">
        <v>19005</v>
      </c>
      <c r="O703" s="25" t="s">
        <v>6929</v>
      </c>
    </row>
    <row r="704" spans="1:15" x14ac:dyDescent="0.25">
      <c r="A704" s="25">
        <v>3</v>
      </c>
      <c r="B704" s="25" t="s">
        <v>7511</v>
      </c>
      <c r="C704" s="25">
        <v>515000</v>
      </c>
      <c r="D704" s="25" t="s">
        <v>7619</v>
      </c>
      <c r="N704" s="25">
        <v>19005</v>
      </c>
      <c r="O704" s="25" t="s">
        <v>6929</v>
      </c>
    </row>
    <row r="705" spans="1:15" x14ac:dyDescent="0.25">
      <c r="A705" s="25">
        <v>3</v>
      </c>
      <c r="B705" s="25" t="s">
        <v>7511</v>
      </c>
      <c r="C705" s="25">
        <v>516010</v>
      </c>
      <c r="D705" s="25" t="s">
        <v>7620</v>
      </c>
      <c r="N705" s="25">
        <v>19005</v>
      </c>
      <c r="O705" s="25" t="s">
        <v>6929</v>
      </c>
    </row>
    <row r="706" spans="1:15" x14ac:dyDescent="0.25">
      <c r="A706" s="25">
        <v>3</v>
      </c>
      <c r="B706" s="25" t="s">
        <v>7511</v>
      </c>
      <c r="C706" s="25">
        <v>516020</v>
      </c>
      <c r="D706" s="25" t="s">
        <v>7621</v>
      </c>
      <c r="N706" s="25">
        <v>19005</v>
      </c>
      <c r="O706" s="25" t="s">
        <v>6929</v>
      </c>
    </row>
    <row r="707" spans="1:15" x14ac:dyDescent="0.25">
      <c r="A707" s="25">
        <v>3</v>
      </c>
      <c r="B707" s="25" t="s">
        <v>7511</v>
      </c>
      <c r="C707" s="25">
        <v>517010</v>
      </c>
      <c r="D707" s="25" t="s">
        <v>7622</v>
      </c>
      <c r="N707" s="25">
        <v>19005</v>
      </c>
      <c r="O707" s="25" t="s">
        <v>6929</v>
      </c>
    </row>
    <row r="708" spans="1:15" x14ac:dyDescent="0.25">
      <c r="A708" s="25">
        <v>3</v>
      </c>
      <c r="B708" s="25" t="s">
        <v>7511</v>
      </c>
      <c r="C708" s="25">
        <v>517020</v>
      </c>
      <c r="D708" s="25" t="s">
        <v>7623</v>
      </c>
      <c r="N708" s="25">
        <v>19005</v>
      </c>
      <c r="O708" s="25" t="s">
        <v>6929</v>
      </c>
    </row>
    <row r="709" spans="1:15" x14ac:dyDescent="0.25">
      <c r="A709" s="25">
        <v>3</v>
      </c>
      <c r="B709" s="25" t="s">
        <v>7511</v>
      </c>
      <c r="C709" s="25">
        <v>518000</v>
      </c>
      <c r="D709" s="25" t="s">
        <v>7624</v>
      </c>
      <c r="N709" s="25">
        <v>19005</v>
      </c>
      <c r="O709" s="25" t="s">
        <v>6929</v>
      </c>
    </row>
    <row r="710" spans="1:15" x14ac:dyDescent="0.25">
      <c r="A710" s="25">
        <v>3</v>
      </c>
      <c r="B710" s="25" t="s">
        <v>7511</v>
      </c>
      <c r="C710" s="25">
        <v>519000</v>
      </c>
      <c r="D710" s="25" t="s">
        <v>7625</v>
      </c>
      <c r="N710" s="25">
        <v>19005</v>
      </c>
      <c r="O710" s="25" t="s">
        <v>6929</v>
      </c>
    </row>
    <row r="711" spans="1:15" x14ac:dyDescent="0.25">
      <c r="A711" s="25">
        <v>3</v>
      </c>
      <c r="B711" s="25" t="s">
        <v>7511</v>
      </c>
      <c r="C711" s="25">
        <v>522010</v>
      </c>
      <c r="D711" s="25" t="s">
        <v>7626</v>
      </c>
      <c r="N711" s="25">
        <v>19010</v>
      </c>
      <c r="O711" s="25" t="s">
        <v>6929</v>
      </c>
    </row>
    <row r="712" spans="1:15" x14ac:dyDescent="0.25">
      <c r="A712" s="25">
        <v>3</v>
      </c>
      <c r="B712" s="25" t="s">
        <v>7511</v>
      </c>
      <c r="C712" s="25">
        <v>522020</v>
      </c>
      <c r="D712" s="25" t="s">
        <v>7627</v>
      </c>
      <c r="N712" s="25">
        <v>19010</v>
      </c>
      <c r="O712" s="25" t="s">
        <v>6929</v>
      </c>
    </row>
    <row r="713" spans="1:15" x14ac:dyDescent="0.25">
      <c r="A713" s="25">
        <v>3</v>
      </c>
      <c r="B713" s="25" t="s">
        <v>7511</v>
      </c>
      <c r="C713" s="25">
        <v>523005</v>
      </c>
      <c r="D713" s="25" t="s">
        <v>7628</v>
      </c>
      <c r="N713" s="25">
        <v>19010</v>
      </c>
      <c r="O713" s="25" t="s">
        <v>6929</v>
      </c>
    </row>
    <row r="714" spans="1:15" x14ac:dyDescent="0.25">
      <c r="A714" s="25">
        <v>3</v>
      </c>
      <c r="B714" s="25" t="s">
        <v>7511</v>
      </c>
      <c r="C714" s="25">
        <v>523010</v>
      </c>
      <c r="D714" s="25" t="s">
        <v>7629</v>
      </c>
      <c r="N714" s="25">
        <v>19010</v>
      </c>
      <c r="O714" s="25" t="s">
        <v>6929</v>
      </c>
    </row>
    <row r="715" spans="1:15" x14ac:dyDescent="0.25">
      <c r="A715" s="25">
        <v>3</v>
      </c>
      <c r="B715" s="25" t="s">
        <v>7511</v>
      </c>
      <c r="C715" s="25">
        <v>523020</v>
      </c>
      <c r="D715" s="25" t="s">
        <v>7630</v>
      </c>
      <c r="N715" s="25">
        <v>19010</v>
      </c>
      <c r="O715" s="25" t="s">
        <v>6929</v>
      </c>
    </row>
    <row r="716" spans="1:15" x14ac:dyDescent="0.25">
      <c r="A716" s="25">
        <v>3</v>
      </c>
      <c r="B716" s="25" t="s">
        <v>7511</v>
      </c>
      <c r="C716" s="25">
        <v>523030</v>
      </c>
      <c r="D716" s="25" t="s">
        <v>7631</v>
      </c>
      <c r="N716" s="25">
        <v>19010</v>
      </c>
      <c r="O716" s="25" t="s">
        <v>6929</v>
      </c>
    </row>
    <row r="717" spans="1:15" x14ac:dyDescent="0.25">
      <c r="A717" s="25">
        <v>3</v>
      </c>
      <c r="B717" s="25" t="s">
        <v>7511</v>
      </c>
      <c r="C717" s="25">
        <v>523035</v>
      </c>
      <c r="D717" s="25" t="s">
        <v>7632</v>
      </c>
      <c r="N717" s="25">
        <v>19010</v>
      </c>
      <c r="O717" s="25" t="s">
        <v>6929</v>
      </c>
    </row>
    <row r="718" spans="1:15" x14ac:dyDescent="0.25">
      <c r="A718" s="25">
        <v>3</v>
      </c>
      <c r="B718" s="25" t="s">
        <v>7511</v>
      </c>
      <c r="C718" s="25">
        <v>524000</v>
      </c>
      <c r="D718" s="25" t="s">
        <v>7633</v>
      </c>
      <c r="N718" s="25">
        <v>19010</v>
      </c>
      <c r="O718" s="25" t="s">
        <v>6929</v>
      </c>
    </row>
    <row r="719" spans="1:15" x14ac:dyDescent="0.25">
      <c r="A719" s="25">
        <v>3</v>
      </c>
      <c r="B719" s="25" t="s">
        <v>7511</v>
      </c>
      <c r="C719" s="25">
        <v>525010</v>
      </c>
      <c r="D719" s="25" t="s">
        <v>7634</v>
      </c>
      <c r="N719" s="25">
        <v>19010</v>
      </c>
      <c r="O719" s="25" t="s">
        <v>6929</v>
      </c>
    </row>
    <row r="720" spans="1:15" x14ac:dyDescent="0.25">
      <c r="A720" s="25">
        <v>3</v>
      </c>
      <c r="B720" s="25" t="s">
        <v>7511</v>
      </c>
      <c r="C720" s="25">
        <v>525020</v>
      </c>
      <c r="D720" s="25" t="s">
        <v>7635</v>
      </c>
      <c r="N720" s="25">
        <v>19010</v>
      </c>
      <c r="O720" s="25" t="s">
        <v>6929</v>
      </c>
    </row>
    <row r="721" spans="1:17" x14ac:dyDescent="0.25">
      <c r="A721" s="25">
        <v>3</v>
      </c>
      <c r="B721" s="25" t="s">
        <v>7511</v>
      </c>
      <c r="C721" s="25">
        <v>525030</v>
      </c>
      <c r="D721" s="25" t="s">
        <v>7636</v>
      </c>
      <c r="N721" s="25">
        <v>19010</v>
      </c>
      <c r="O721" s="25" t="s">
        <v>6929</v>
      </c>
    </row>
    <row r="722" spans="1:17" x14ac:dyDescent="0.25">
      <c r="A722" s="25">
        <v>3</v>
      </c>
      <c r="B722" s="25" t="s">
        <v>7511</v>
      </c>
      <c r="C722" s="25">
        <v>526000</v>
      </c>
      <c r="D722" s="25" t="s">
        <v>7637</v>
      </c>
      <c r="N722" s="25">
        <v>19010</v>
      </c>
      <c r="O722" s="25" t="s">
        <v>6929</v>
      </c>
    </row>
    <row r="723" spans="1:17" x14ac:dyDescent="0.25">
      <c r="A723" s="25">
        <v>3</v>
      </c>
      <c r="B723" s="25" t="s">
        <v>7511</v>
      </c>
      <c r="C723" s="25">
        <v>527000</v>
      </c>
      <c r="D723" s="25" t="s">
        <v>7638</v>
      </c>
      <c r="N723" s="25">
        <v>19010</v>
      </c>
      <c r="O723" s="25" t="s">
        <v>6929</v>
      </c>
    </row>
    <row r="724" spans="1:17" x14ac:dyDescent="0.25">
      <c r="A724" s="25">
        <v>3</v>
      </c>
      <c r="B724" s="25" t="s">
        <v>7511</v>
      </c>
      <c r="C724" s="25">
        <v>528000</v>
      </c>
      <c r="D724" s="25" t="s">
        <v>7639</v>
      </c>
      <c r="N724" s="25">
        <v>19010</v>
      </c>
      <c r="O724" s="25" t="s">
        <v>6929</v>
      </c>
    </row>
    <row r="725" spans="1:17" x14ac:dyDescent="0.25">
      <c r="A725" s="25">
        <v>3</v>
      </c>
      <c r="B725" s="25" t="s">
        <v>7511</v>
      </c>
      <c r="C725" s="25">
        <v>529000</v>
      </c>
      <c r="D725" s="25" t="s">
        <v>7640</v>
      </c>
      <c r="N725" s="25">
        <v>19010</v>
      </c>
      <c r="O725" s="25" t="s">
        <v>6929</v>
      </c>
    </row>
    <row r="726" spans="1:17" x14ac:dyDescent="0.25">
      <c r="A726" s="25">
        <v>3</v>
      </c>
      <c r="B726" s="25" t="s">
        <v>7511</v>
      </c>
      <c r="C726" s="25">
        <v>540000</v>
      </c>
      <c r="D726" s="25" t="s">
        <v>7641</v>
      </c>
      <c r="N726" s="25">
        <v>19010</v>
      </c>
      <c r="O726" s="25" t="s">
        <v>6929</v>
      </c>
    </row>
    <row r="727" spans="1:17" x14ac:dyDescent="0.25">
      <c r="A727" s="25">
        <v>3</v>
      </c>
      <c r="B727" s="25" t="s">
        <v>7511</v>
      </c>
      <c r="C727" s="25">
        <v>550000</v>
      </c>
      <c r="D727" s="25" t="s">
        <v>7642</v>
      </c>
      <c r="N727" s="25">
        <v>19010</v>
      </c>
      <c r="O727" s="25" t="s">
        <v>6929</v>
      </c>
    </row>
    <row r="728" spans="1:17" x14ac:dyDescent="0.25">
      <c r="A728" s="25">
        <v>3</v>
      </c>
      <c r="B728" s="25" t="s">
        <v>7511</v>
      </c>
      <c r="C728" s="25">
        <v>560000</v>
      </c>
      <c r="D728" s="25" t="s">
        <v>7643</v>
      </c>
      <c r="N728" s="25">
        <v>19010</v>
      </c>
      <c r="O728" s="25" t="s">
        <v>6929</v>
      </c>
    </row>
    <row r="729" spans="1:17" x14ac:dyDescent="0.25">
      <c r="A729" s="25">
        <v>3</v>
      </c>
      <c r="B729" s="25" t="s">
        <v>7511</v>
      </c>
      <c r="C729" s="25">
        <v>570000</v>
      </c>
      <c r="D729" s="25" t="s">
        <v>7644</v>
      </c>
      <c r="N729" s="25">
        <v>19010</v>
      </c>
      <c r="O729" s="25" t="s">
        <v>6929</v>
      </c>
    </row>
    <row r="730" spans="1:17" x14ac:dyDescent="0.25">
      <c r="A730" s="25">
        <v>3</v>
      </c>
      <c r="B730" s="25" t="s">
        <v>7511</v>
      </c>
      <c r="C730" s="25">
        <v>580000</v>
      </c>
      <c r="D730" s="25" t="s">
        <v>7645</v>
      </c>
      <c r="N730" s="25">
        <v>19010</v>
      </c>
      <c r="O730" s="25" t="s">
        <v>6929</v>
      </c>
    </row>
    <row r="731" spans="1:17" x14ac:dyDescent="0.25">
      <c r="A731" s="25">
        <v>3</v>
      </c>
      <c r="B731" s="25" t="s">
        <v>7511</v>
      </c>
      <c r="C731" s="25">
        <v>592000</v>
      </c>
      <c r="D731" s="25" t="s">
        <v>7646</v>
      </c>
      <c r="N731" s="25">
        <v>19010</v>
      </c>
      <c r="O731" s="25" t="s">
        <v>6929</v>
      </c>
    </row>
    <row r="732" spans="1:17" x14ac:dyDescent="0.25">
      <c r="A732" s="25">
        <v>3</v>
      </c>
      <c r="B732" s="25" t="s">
        <v>7511</v>
      </c>
      <c r="C732" s="25">
        <v>593000</v>
      </c>
      <c r="D732" s="25" t="s">
        <v>7647</v>
      </c>
      <c r="N732" s="25">
        <v>19010</v>
      </c>
      <c r="O732" s="25" t="s">
        <v>6929</v>
      </c>
    </row>
    <row r="733" spans="1:17" x14ac:dyDescent="0.25">
      <c r="A733" s="25">
        <v>3</v>
      </c>
      <c r="B733" s="25" t="s">
        <v>7511</v>
      </c>
      <c r="C733" s="25">
        <v>594000</v>
      </c>
      <c r="D733" s="25" t="s">
        <v>7648</v>
      </c>
      <c r="N733" s="25">
        <v>19010</v>
      </c>
      <c r="O733" s="25" t="s">
        <v>6929</v>
      </c>
    </row>
    <row r="734" spans="1:17" x14ac:dyDescent="0.25">
      <c r="A734" s="25">
        <v>3</v>
      </c>
      <c r="B734" s="25" t="s">
        <v>7511</v>
      </c>
      <c r="C734" s="25">
        <v>595000</v>
      </c>
      <c r="D734" s="25" t="s">
        <v>7649</v>
      </c>
      <c r="N734" s="25">
        <v>19010</v>
      </c>
      <c r="O734" s="25" t="s">
        <v>6929</v>
      </c>
    </row>
    <row r="735" spans="1:17" x14ac:dyDescent="0.25">
      <c r="A735" s="25">
        <v>3</v>
      </c>
      <c r="B735" s="25" t="s">
        <v>7511</v>
      </c>
      <c r="C735" s="25">
        <v>596000</v>
      </c>
      <c r="D735" s="25" t="s">
        <v>7650</v>
      </c>
      <c r="N735" s="25">
        <v>19010</v>
      </c>
      <c r="O735" s="25" t="s">
        <v>6929</v>
      </c>
    </row>
    <row r="736" spans="1:17" x14ac:dyDescent="0.25">
      <c r="A736" s="25">
        <v>4</v>
      </c>
      <c r="B736" s="25" t="s">
        <v>7511</v>
      </c>
      <c r="C736" s="25">
        <v>200440</v>
      </c>
      <c r="D736" s="25" t="s">
        <v>7651</v>
      </c>
      <c r="Q736" s="25">
        <v>9</v>
      </c>
    </row>
    <row r="737" spans="1:17" x14ac:dyDescent="0.25">
      <c r="A737" s="25">
        <v>4</v>
      </c>
      <c r="B737" s="25" t="s">
        <v>7511</v>
      </c>
      <c r="C737" s="25">
        <v>200450</v>
      </c>
      <c r="D737" s="25" t="s">
        <v>7652</v>
      </c>
      <c r="Q737" s="25">
        <v>9</v>
      </c>
    </row>
    <row r="738" spans="1:17" x14ac:dyDescent="0.25">
      <c r="A738" s="25">
        <v>4</v>
      </c>
      <c r="B738" s="25" t="s">
        <v>7511</v>
      </c>
      <c r="C738" s="25">
        <v>205000</v>
      </c>
      <c r="D738" s="25" t="s">
        <v>7653</v>
      </c>
      <c r="N738" s="25">
        <v>20500</v>
      </c>
      <c r="O738" s="25" t="s">
        <v>6929</v>
      </c>
    </row>
    <row r="739" spans="1:17" x14ac:dyDescent="0.25">
      <c r="A739" s="25">
        <v>4</v>
      </c>
      <c r="B739" s="25" t="s">
        <v>7511</v>
      </c>
      <c r="C739" s="25">
        <v>205010</v>
      </c>
      <c r="D739" s="25" t="s">
        <v>7654</v>
      </c>
      <c r="N739" s="25">
        <v>20500</v>
      </c>
      <c r="O739" s="25" t="s">
        <v>6929</v>
      </c>
    </row>
    <row r="740" spans="1:17" x14ac:dyDescent="0.25">
      <c r="A740" s="25">
        <v>4</v>
      </c>
      <c r="B740" s="25" t="s">
        <v>7511</v>
      </c>
      <c r="C740" s="25">
        <v>205020</v>
      </c>
      <c r="D740" s="25" t="s">
        <v>7655</v>
      </c>
      <c r="N740" s="25">
        <v>20500</v>
      </c>
      <c r="O740" s="25" t="s">
        <v>6929</v>
      </c>
    </row>
    <row r="741" spans="1:17" x14ac:dyDescent="0.25">
      <c r="A741" s="25">
        <v>4</v>
      </c>
      <c r="B741" s="25" t="s">
        <v>7511</v>
      </c>
      <c r="C741" s="25">
        <v>205030</v>
      </c>
      <c r="D741" s="25" t="s">
        <v>7656</v>
      </c>
      <c r="N741" s="25">
        <v>20500</v>
      </c>
      <c r="O741" s="25" t="s">
        <v>6929</v>
      </c>
    </row>
    <row r="742" spans="1:17" x14ac:dyDescent="0.25">
      <c r="A742" s="25">
        <v>4</v>
      </c>
      <c r="B742" s="25" t="s">
        <v>7511</v>
      </c>
      <c r="C742" s="25">
        <v>205040</v>
      </c>
      <c r="D742" s="25" t="s">
        <v>7657</v>
      </c>
      <c r="N742" s="25">
        <v>20500</v>
      </c>
      <c r="O742" s="25" t="s">
        <v>6929</v>
      </c>
    </row>
    <row r="743" spans="1:17" x14ac:dyDescent="0.25">
      <c r="A743" s="25">
        <v>4</v>
      </c>
      <c r="B743" s="25" t="s">
        <v>7511</v>
      </c>
      <c r="C743" s="25">
        <v>210005</v>
      </c>
      <c r="D743" s="25" t="s">
        <v>7658</v>
      </c>
      <c r="N743" s="25">
        <v>21005</v>
      </c>
      <c r="O743" s="25" t="s">
        <v>6929</v>
      </c>
    </row>
    <row r="744" spans="1:17" x14ac:dyDescent="0.25">
      <c r="A744" s="25">
        <v>4</v>
      </c>
      <c r="B744" s="25" t="s">
        <v>7511</v>
      </c>
      <c r="C744" s="25">
        <v>220001</v>
      </c>
      <c r="D744" s="25" t="s">
        <v>7145</v>
      </c>
      <c r="N744" s="25">
        <v>21510</v>
      </c>
    </row>
    <row r="745" spans="1:17" x14ac:dyDescent="0.25">
      <c r="A745" s="25">
        <v>4</v>
      </c>
      <c r="B745" s="25" t="s">
        <v>7511</v>
      </c>
      <c r="C745" s="25">
        <v>220005</v>
      </c>
      <c r="D745" s="25" t="s">
        <v>7659</v>
      </c>
      <c r="N745" s="25">
        <v>21510</v>
      </c>
      <c r="O745" s="25" t="s">
        <v>6929</v>
      </c>
      <c r="Q745" s="25">
        <v>5</v>
      </c>
    </row>
    <row r="746" spans="1:17" x14ac:dyDescent="0.25">
      <c r="A746" s="25">
        <v>4</v>
      </c>
      <c r="B746" s="25" t="s">
        <v>7511</v>
      </c>
      <c r="C746" s="25">
        <v>220010</v>
      </c>
      <c r="D746" s="25" t="s">
        <v>7660</v>
      </c>
      <c r="N746" s="25">
        <v>21510</v>
      </c>
      <c r="O746" s="25" t="s">
        <v>6929</v>
      </c>
    </row>
    <row r="747" spans="1:17" x14ac:dyDescent="0.25">
      <c r="A747" s="25">
        <v>4</v>
      </c>
      <c r="B747" s="25" t="s">
        <v>7511</v>
      </c>
      <c r="C747" s="25">
        <v>220020</v>
      </c>
      <c r="D747" s="25" t="s">
        <v>7661</v>
      </c>
      <c r="N747" s="25">
        <v>21510</v>
      </c>
      <c r="O747" s="25" t="s">
        <v>6929</v>
      </c>
    </row>
    <row r="748" spans="1:17" x14ac:dyDescent="0.25">
      <c r="A748" s="25">
        <v>4</v>
      </c>
      <c r="B748" s="25" t="s">
        <v>7511</v>
      </c>
      <c r="C748" s="25">
        <v>220025</v>
      </c>
      <c r="D748" s="25" t="s">
        <v>7662</v>
      </c>
      <c r="N748" s="25">
        <v>21510</v>
      </c>
      <c r="O748" s="25" t="s">
        <v>6929</v>
      </c>
    </row>
    <row r="749" spans="1:17" x14ac:dyDescent="0.25">
      <c r="A749" s="25">
        <v>4</v>
      </c>
      <c r="B749" s="25" t="s">
        <v>7511</v>
      </c>
      <c r="C749" s="25">
        <v>220027</v>
      </c>
      <c r="D749" s="25" t="s">
        <v>7663</v>
      </c>
      <c r="N749" s="25">
        <v>21510</v>
      </c>
      <c r="O749" s="25" t="s">
        <v>6929</v>
      </c>
    </row>
    <row r="750" spans="1:17" x14ac:dyDescent="0.25">
      <c r="A750" s="25">
        <v>4</v>
      </c>
      <c r="B750" s="25" t="s">
        <v>7511</v>
      </c>
      <c r="C750" s="25">
        <v>220030</v>
      </c>
      <c r="D750" s="25" t="s">
        <v>7664</v>
      </c>
      <c r="N750" s="25">
        <v>21510</v>
      </c>
      <c r="O750" s="25" t="s">
        <v>6929</v>
      </c>
      <c r="Q750" s="25">
        <v>2</v>
      </c>
    </row>
    <row r="751" spans="1:17" x14ac:dyDescent="0.25">
      <c r="A751" s="25">
        <v>4</v>
      </c>
      <c r="B751" s="25" t="s">
        <v>7511</v>
      </c>
      <c r="C751" s="25">
        <v>220033</v>
      </c>
      <c r="D751" s="25" t="s">
        <v>7154</v>
      </c>
      <c r="N751" s="25">
        <v>21510</v>
      </c>
    </row>
    <row r="752" spans="1:17" x14ac:dyDescent="0.25">
      <c r="A752" s="25">
        <v>4</v>
      </c>
      <c r="B752" s="25" t="s">
        <v>7511</v>
      </c>
      <c r="C752" s="25">
        <v>220035</v>
      </c>
      <c r="D752" s="25" t="s">
        <v>7665</v>
      </c>
      <c r="N752" s="25">
        <v>21510</v>
      </c>
    </row>
    <row r="753" spans="1:17" x14ac:dyDescent="0.25">
      <c r="A753" s="25">
        <v>4</v>
      </c>
      <c r="B753" s="25" t="s">
        <v>7511</v>
      </c>
      <c r="C753" s="25">
        <v>220040</v>
      </c>
      <c r="D753" s="25" t="s">
        <v>7651</v>
      </c>
      <c r="N753" s="25">
        <v>21510</v>
      </c>
      <c r="O753" s="25" t="s">
        <v>6929</v>
      </c>
    </row>
    <row r="754" spans="1:17" x14ac:dyDescent="0.25">
      <c r="A754" s="25">
        <v>4</v>
      </c>
      <c r="B754" s="25" t="s">
        <v>7511</v>
      </c>
      <c r="C754" s="25">
        <v>220042</v>
      </c>
      <c r="D754" s="25" t="s">
        <v>7666</v>
      </c>
      <c r="N754" s="25">
        <v>21510</v>
      </c>
      <c r="O754" s="25" t="s">
        <v>6929</v>
      </c>
      <c r="Q754" s="25">
        <v>9</v>
      </c>
    </row>
    <row r="755" spans="1:17" x14ac:dyDescent="0.25">
      <c r="A755" s="25">
        <v>4</v>
      </c>
      <c r="B755" s="25" t="s">
        <v>7511</v>
      </c>
      <c r="C755" s="25">
        <v>220045</v>
      </c>
      <c r="D755" s="25" t="s">
        <v>7652</v>
      </c>
      <c r="N755" s="25">
        <v>21510</v>
      </c>
      <c r="O755" s="25" t="s">
        <v>6929</v>
      </c>
    </row>
    <row r="756" spans="1:17" x14ac:dyDescent="0.25">
      <c r="A756" s="25">
        <v>4</v>
      </c>
      <c r="B756" s="25" t="s">
        <v>7511</v>
      </c>
      <c r="C756" s="25">
        <v>220050</v>
      </c>
      <c r="D756" s="25" t="s">
        <v>7667</v>
      </c>
      <c r="N756" s="25">
        <v>21510</v>
      </c>
      <c r="O756" s="25" t="s">
        <v>6929</v>
      </c>
      <c r="Q756" s="25">
        <v>9</v>
      </c>
    </row>
    <row r="757" spans="1:17" x14ac:dyDescent="0.25">
      <c r="A757" s="25">
        <v>4</v>
      </c>
      <c r="B757" s="25" t="s">
        <v>7511</v>
      </c>
      <c r="C757" s="25">
        <v>220055</v>
      </c>
      <c r="D757" s="25" t="s">
        <v>7668</v>
      </c>
      <c r="N757" s="25">
        <v>21510</v>
      </c>
      <c r="O757" s="25" t="s">
        <v>6929</v>
      </c>
    </row>
    <row r="758" spans="1:17" x14ac:dyDescent="0.25">
      <c r="A758" s="25">
        <v>4</v>
      </c>
      <c r="B758" s="25" t="s">
        <v>7511</v>
      </c>
      <c r="C758" s="25">
        <v>220060</v>
      </c>
      <c r="D758" s="25" t="s">
        <v>7669</v>
      </c>
      <c r="N758" s="25">
        <v>21510</v>
      </c>
      <c r="O758" s="25" t="s">
        <v>6929</v>
      </c>
    </row>
    <row r="759" spans="1:17" x14ac:dyDescent="0.25">
      <c r="A759" s="25">
        <v>4</v>
      </c>
      <c r="B759" s="25" t="s">
        <v>7511</v>
      </c>
      <c r="C759" s="25">
        <v>220065</v>
      </c>
      <c r="D759" s="25" t="s">
        <v>7670</v>
      </c>
      <c r="N759" s="25">
        <v>21510</v>
      </c>
      <c r="O759" s="25" t="s">
        <v>6929</v>
      </c>
    </row>
    <row r="760" spans="1:17" x14ac:dyDescent="0.25">
      <c r="A760" s="25">
        <v>4</v>
      </c>
      <c r="B760" s="25" t="s">
        <v>7511</v>
      </c>
      <c r="C760" s="25">
        <v>220070</v>
      </c>
      <c r="D760" s="25" t="s">
        <v>7671</v>
      </c>
      <c r="N760" s="25">
        <v>21510</v>
      </c>
      <c r="O760" s="25" t="s">
        <v>6929</v>
      </c>
    </row>
    <row r="761" spans="1:17" x14ac:dyDescent="0.25">
      <c r="A761" s="25">
        <v>4</v>
      </c>
      <c r="B761" s="25" t="s">
        <v>7511</v>
      </c>
      <c r="C761" s="25">
        <v>220210</v>
      </c>
      <c r="D761" s="25" t="s">
        <v>7672</v>
      </c>
      <c r="N761" s="25">
        <v>21510</v>
      </c>
      <c r="O761" s="25" t="s">
        <v>6929</v>
      </c>
    </row>
    <row r="762" spans="1:17" x14ac:dyDescent="0.25">
      <c r="A762" s="25">
        <v>4</v>
      </c>
      <c r="B762" s="25" t="s">
        <v>7511</v>
      </c>
      <c r="C762" s="25">
        <v>220310</v>
      </c>
      <c r="D762" s="25" t="s">
        <v>7673</v>
      </c>
      <c r="N762" s="25">
        <v>21510</v>
      </c>
      <c r="O762" s="25" t="s">
        <v>6929</v>
      </c>
    </row>
    <row r="763" spans="1:17" x14ac:dyDescent="0.25">
      <c r="A763" s="25">
        <v>4</v>
      </c>
      <c r="B763" s="25" t="s">
        <v>7511</v>
      </c>
      <c r="C763" s="25">
        <v>220410</v>
      </c>
      <c r="D763" s="25" t="s">
        <v>7674</v>
      </c>
      <c r="N763" s="25">
        <v>21510</v>
      </c>
      <c r="O763" s="25" t="s">
        <v>6929</v>
      </c>
    </row>
    <row r="764" spans="1:17" x14ac:dyDescent="0.25">
      <c r="A764" s="25">
        <v>4</v>
      </c>
      <c r="B764" s="25" t="s">
        <v>7511</v>
      </c>
      <c r="C764" s="25">
        <v>220510</v>
      </c>
      <c r="D764" s="25" t="s">
        <v>7675</v>
      </c>
      <c r="N764" s="25">
        <v>21510</v>
      </c>
      <c r="O764" s="25" t="s">
        <v>6929</v>
      </c>
    </row>
    <row r="765" spans="1:17" x14ac:dyDescent="0.25">
      <c r="A765" s="25">
        <v>4</v>
      </c>
      <c r="B765" s="25" t="s">
        <v>7511</v>
      </c>
      <c r="C765" s="25">
        <v>220610</v>
      </c>
      <c r="D765" s="25" t="s">
        <v>7676</v>
      </c>
      <c r="N765" s="25">
        <v>21510</v>
      </c>
      <c r="O765" s="25" t="s">
        <v>6929</v>
      </c>
    </row>
    <row r="766" spans="1:17" x14ac:dyDescent="0.25">
      <c r="A766" s="25">
        <v>4</v>
      </c>
      <c r="B766" s="25" t="s">
        <v>7511</v>
      </c>
      <c r="C766" s="25">
        <v>220710</v>
      </c>
      <c r="D766" s="25" t="s">
        <v>7677</v>
      </c>
      <c r="N766" s="25">
        <v>21510</v>
      </c>
      <c r="O766" s="25" t="s">
        <v>6929</v>
      </c>
    </row>
    <row r="767" spans="1:17" x14ac:dyDescent="0.25">
      <c r="A767" s="25">
        <v>4</v>
      </c>
      <c r="B767" s="25" t="s">
        <v>7511</v>
      </c>
      <c r="C767" s="25">
        <v>220810</v>
      </c>
      <c r="D767" s="25" t="s">
        <v>7678</v>
      </c>
      <c r="N767" s="25">
        <v>21510</v>
      </c>
      <c r="O767" s="25" t="s">
        <v>6929</v>
      </c>
    </row>
    <row r="768" spans="1:17" x14ac:dyDescent="0.25">
      <c r="A768" s="25">
        <v>4</v>
      </c>
      <c r="B768" s="25" t="s">
        <v>7511</v>
      </c>
      <c r="C768" s="25">
        <v>260000</v>
      </c>
      <c r="D768" s="25" t="s">
        <v>7679</v>
      </c>
      <c r="N768" s="25">
        <v>26005</v>
      </c>
      <c r="O768" s="25" t="s">
        <v>6929</v>
      </c>
    </row>
    <row r="769" spans="1:15" x14ac:dyDescent="0.25">
      <c r="A769" s="25">
        <v>4</v>
      </c>
      <c r="B769" s="25" t="s">
        <v>7511</v>
      </c>
      <c r="C769" s="25">
        <v>260020</v>
      </c>
      <c r="D769" s="25" t="s">
        <v>7680</v>
      </c>
      <c r="N769" s="25">
        <v>26010</v>
      </c>
      <c r="O769" s="25" t="s">
        <v>6929</v>
      </c>
    </row>
    <row r="770" spans="1:15" x14ac:dyDescent="0.25">
      <c r="A770" s="25">
        <v>4</v>
      </c>
      <c r="B770" s="25" t="s">
        <v>7511</v>
      </c>
      <c r="C770" s="25">
        <v>260030</v>
      </c>
      <c r="D770" s="25" t="s">
        <v>7681</v>
      </c>
      <c r="N770" s="25">
        <v>26020</v>
      </c>
      <c r="O770" s="25" t="s">
        <v>6929</v>
      </c>
    </row>
    <row r="771" spans="1:15" x14ac:dyDescent="0.25">
      <c r="A771" s="25">
        <v>4</v>
      </c>
      <c r="B771" s="25" t="s">
        <v>7511</v>
      </c>
      <c r="C771" s="25">
        <v>260040</v>
      </c>
      <c r="D771" s="25" t="s">
        <v>7682</v>
      </c>
      <c r="N771" s="25">
        <v>26015</v>
      </c>
      <c r="O771" s="25" t="s">
        <v>6929</v>
      </c>
    </row>
    <row r="772" spans="1:15" x14ac:dyDescent="0.25">
      <c r="A772" s="25">
        <v>4</v>
      </c>
      <c r="B772" s="25" t="s">
        <v>7511</v>
      </c>
      <c r="C772" s="25">
        <v>261000</v>
      </c>
      <c r="D772" s="25" t="s">
        <v>7683</v>
      </c>
      <c r="N772" s="25">
        <v>26005</v>
      </c>
      <c r="O772" s="25" t="s">
        <v>6929</v>
      </c>
    </row>
    <row r="773" spans="1:15" x14ac:dyDescent="0.25">
      <c r="A773" s="25">
        <v>4</v>
      </c>
      <c r="B773" s="25" t="s">
        <v>7511</v>
      </c>
      <c r="C773" s="25">
        <v>261020</v>
      </c>
      <c r="D773" s="25" t="s">
        <v>7684</v>
      </c>
      <c r="N773" s="25">
        <v>26010</v>
      </c>
      <c r="O773" s="25" t="s">
        <v>6929</v>
      </c>
    </row>
    <row r="774" spans="1:15" x14ac:dyDescent="0.25">
      <c r="A774" s="25">
        <v>4</v>
      </c>
      <c r="B774" s="25" t="s">
        <v>7511</v>
      </c>
      <c r="C774" s="25">
        <v>261030</v>
      </c>
      <c r="D774" s="25" t="s">
        <v>7685</v>
      </c>
      <c r="N774" s="25">
        <v>26020</v>
      </c>
      <c r="O774" s="25" t="s">
        <v>6929</v>
      </c>
    </row>
    <row r="775" spans="1:15" x14ac:dyDescent="0.25">
      <c r="A775" s="25">
        <v>4</v>
      </c>
      <c r="B775" s="25" t="s">
        <v>7511</v>
      </c>
      <c r="C775" s="25">
        <v>261040</v>
      </c>
      <c r="D775" s="25" t="s">
        <v>7686</v>
      </c>
      <c r="N775" s="25">
        <v>26015</v>
      </c>
      <c r="O775" s="25" t="s">
        <v>6929</v>
      </c>
    </row>
    <row r="776" spans="1:15" x14ac:dyDescent="0.25">
      <c r="A776" s="25">
        <v>5</v>
      </c>
      <c r="B776" s="25" t="s">
        <v>7511</v>
      </c>
      <c r="C776" s="25">
        <v>264000</v>
      </c>
      <c r="D776" s="25" t="s">
        <v>7687</v>
      </c>
      <c r="N776" s="25">
        <v>26515</v>
      </c>
      <c r="O776" s="25" t="s">
        <v>6929</v>
      </c>
    </row>
    <row r="777" spans="1:15" x14ac:dyDescent="0.25">
      <c r="A777" s="25">
        <v>5</v>
      </c>
      <c r="B777" s="25" t="s">
        <v>7511</v>
      </c>
      <c r="C777" s="25">
        <v>265000</v>
      </c>
      <c r="D777" s="25" t="s">
        <v>7688</v>
      </c>
      <c r="N777" s="25">
        <v>26505</v>
      </c>
      <c r="O777" s="25" t="s">
        <v>6929</v>
      </c>
    </row>
    <row r="778" spans="1:15" x14ac:dyDescent="0.25">
      <c r="A778" s="25">
        <v>5</v>
      </c>
      <c r="B778" s="25" t="s">
        <v>7511</v>
      </c>
      <c r="C778" s="25">
        <v>266000</v>
      </c>
      <c r="D778" s="25" t="s">
        <v>7689</v>
      </c>
      <c r="N778" s="25">
        <v>26515</v>
      </c>
      <c r="O778" s="25" t="s">
        <v>6929</v>
      </c>
    </row>
    <row r="779" spans="1:15" x14ac:dyDescent="0.25">
      <c r="A779" s="25">
        <v>5</v>
      </c>
      <c r="B779" s="25" t="s">
        <v>7511</v>
      </c>
      <c r="C779" s="25">
        <v>267000</v>
      </c>
      <c r="D779" s="25" t="s">
        <v>7690</v>
      </c>
      <c r="N779" s="25">
        <v>26515</v>
      </c>
      <c r="O779" s="25" t="s">
        <v>6929</v>
      </c>
    </row>
    <row r="780" spans="1:15" x14ac:dyDescent="0.25">
      <c r="A780" s="25">
        <v>5</v>
      </c>
      <c r="B780" s="25" t="s">
        <v>7511</v>
      </c>
      <c r="C780" s="25">
        <v>267010</v>
      </c>
      <c r="D780" s="25" t="s">
        <v>7691</v>
      </c>
      <c r="N780" s="25">
        <v>26515</v>
      </c>
      <c r="O780" s="25" t="s">
        <v>6929</v>
      </c>
    </row>
    <row r="781" spans="1:15" x14ac:dyDescent="0.25">
      <c r="A781" s="25">
        <v>5</v>
      </c>
      <c r="B781" s="25" t="s">
        <v>7511</v>
      </c>
      <c r="C781" s="25">
        <v>268000</v>
      </c>
      <c r="D781" s="25" t="s">
        <v>7692</v>
      </c>
      <c r="N781" s="25">
        <v>26510</v>
      </c>
      <c r="O781" s="25" t="s">
        <v>6929</v>
      </c>
    </row>
    <row r="782" spans="1:15" x14ac:dyDescent="0.25">
      <c r="A782" s="25">
        <v>5</v>
      </c>
      <c r="B782" s="25" t="s">
        <v>7511</v>
      </c>
      <c r="C782" s="25">
        <v>269000</v>
      </c>
      <c r="D782" s="25" t="s">
        <v>7693</v>
      </c>
      <c r="N782" s="25">
        <v>26510</v>
      </c>
      <c r="O782" s="25" t="s">
        <v>6929</v>
      </c>
    </row>
    <row r="783" spans="1:15" x14ac:dyDescent="0.25">
      <c r="A783" s="25">
        <v>5</v>
      </c>
      <c r="B783" s="25" t="s">
        <v>7511</v>
      </c>
      <c r="C783" s="25">
        <v>273000</v>
      </c>
      <c r="D783" s="25" t="s">
        <v>7694</v>
      </c>
      <c r="N783" s="25">
        <v>26520</v>
      </c>
      <c r="O783" s="25" t="s">
        <v>6929</v>
      </c>
    </row>
    <row r="784" spans="1:15" x14ac:dyDescent="0.25">
      <c r="A784" s="25">
        <v>5</v>
      </c>
      <c r="B784" s="25" t="s">
        <v>7511</v>
      </c>
      <c r="C784" s="25">
        <v>281000</v>
      </c>
      <c r="D784" s="25" t="s">
        <v>7695</v>
      </c>
      <c r="N784" s="25">
        <v>28010</v>
      </c>
      <c r="O784" s="25" t="s">
        <v>6929</v>
      </c>
    </row>
    <row r="785" spans="1:15" x14ac:dyDescent="0.25">
      <c r="A785" s="25">
        <v>5</v>
      </c>
      <c r="B785" s="25" t="s">
        <v>7511</v>
      </c>
      <c r="C785" s="25">
        <v>281210</v>
      </c>
      <c r="D785" s="25" t="s">
        <v>7696</v>
      </c>
      <c r="N785" s="25">
        <v>28020</v>
      </c>
      <c r="O785" s="25" t="s">
        <v>6929</v>
      </c>
    </row>
    <row r="786" spans="1:15" x14ac:dyDescent="0.25">
      <c r="A786" s="25">
        <v>5</v>
      </c>
      <c r="B786" s="25" t="s">
        <v>7511</v>
      </c>
      <c r="C786" s="25">
        <v>282211</v>
      </c>
      <c r="D786" s="25" t="s">
        <v>7697</v>
      </c>
      <c r="N786" s="25">
        <v>28020</v>
      </c>
      <c r="O786" s="25" t="s">
        <v>6929</v>
      </c>
    </row>
    <row r="787" spans="1:15" x14ac:dyDescent="0.25">
      <c r="A787" s="25">
        <v>5</v>
      </c>
      <c r="B787" s="25" t="s">
        <v>7511</v>
      </c>
      <c r="C787" s="25">
        <v>282212</v>
      </c>
      <c r="D787" s="25" t="s">
        <v>7698</v>
      </c>
      <c r="N787" s="25">
        <v>28020</v>
      </c>
      <c r="O787" s="25" t="s">
        <v>6929</v>
      </c>
    </row>
    <row r="788" spans="1:15" x14ac:dyDescent="0.25">
      <c r="A788" s="25">
        <v>5</v>
      </c>
      <c r="B788" s="25" t="s">
        <v>7511</v>
      </c>
      <c r="C788" s="25">
        <v>282213</v>
      </c>
      <c r="D788" s="25" t="s">
        <v>7699</v>
      </c>
      <c r="N788" s="25">
        <v>28020</v>
      </c>
      <c r="O788" s="25" t="s">
        <v>6929</v>
      </c>
    </row>
    <row r="789" spans="1:15" x14ac:dyDescent="0.25">
      <c r="A789" s="25">
        <v>5</v>
      </c>
      <c r="B789" s="25" t="s">
        <v>7511</v>
      </c>
      <c r="C789" s="25">
        <v>282214</v>
      </c>
      <c r="D789" s="25" t="s">
        <v>7700</v>
      </c>
      <c r="N789" s="25">
        <v>28020</v>
      </c>
      <c r="O789" s="25" t="s">
        <v>6929</v>
      </c>
    </row>
    <row r="790" spans="1:15" x14ac:dyDescent="0.25">
      <c r="A790" s="25">
        <v>5</v>
      </c>
      <c r="B790" s="25" t="s">
        <v>7511</v>
      </c>
      <c r="C790" s="25">
        <v>282215</v>
      </c>
      <c r="D790" s="25" t="s">
        <v>7701</v>
      </c>
      <c r="N790" s="25">
        <v>28020</v>
      </c>
      <c r="O790" s="25" t="s">
        <v>6929</v>
      </c>
    </row>
    <row r="791" spans="1:15" x14ac:dyDescent="0.25">
      <c r="A791" s="25">
        <v>5</v>
      </c>
      <c r="B791" s="25" t="s">
        <v>7511</v>
      </c>
      <c r="C791" s="25">
        <v>282216</v>
      </c>
      <c r="D791" s="25" t="s">
        <v>7702</v>
      </c>
      <c r="N791" s="25">
        <v>28020</v>
      </c>
      <c r="O791" s="25" t="s">
        <v>6929</v>
      </c>
    </row>
    <row r="792" spans="1:15" x14ac:dyDescent="0.25">
      <c r="A792" s="25">
        <v>5</v>
      </c>
      <c r="B792" s="25" t="s">
        <v>7511</v>
      </c>
      <c r="C792" s="25">
        <v>282300</v>
      </c>
      <c r="D792" s="25" t="s">
        <v>7703</v>
      </c>
      <c r="N792" s="25">
        <v>28015</v>
      </c>
      <c r="O792" s="25" t="s">
        <v>6929</v>
      </c>
    </row>
    <row r="793" spans="1:15" x14ac:dyDescent="0.25">
      <c r="A793" s="25">
        <v>5</v>
      </c>
      <c r="B793" s="25" t="s">
        <v>7511</v>
      </c>
      <c r="C793" s="25">
        <v>282700</v>
      </c>
      <c r="D793" s="25" t="s">
        <v>7704</v>
      </c>
      <c r="N793" s="25">
        <v>28015</v>
      </c>
      <c r="O793" s="25" t="s">
        <v>6929</v>
      </c>
    </row>
    <row r="794" spans="1:15" x14ac:dyDescent="0.25">
      <c r="A794" s="25">
        <v>5</v>
      </c>
      <c r="B794" s="25" t="s">
        <v>7511</v>
      </c>
      <c r="C794" s="25">
        <v>282811</v>
      </c>
      <c r="D794" s="25" t="s">
        <v>7705</v>
      </c>
      <c r="N794" s="25">
        <v>28020</v>
      </c>
      <c r="O794" s="25" t="s">
        <v>6929</v>
      </c>
    </row>
    <row r="795" spans="1:15" x14ac:dyDescent="0.25">
      <c r="A795" s="25">
        <v>5</v>
      </c>
      <c r="B795" s="25" t="s">
        <v>7511</v>
      </c>
      <c r="C795" s="25">
        <v>282812</v>
      </c>
      <c r="D795" s="25" t="s">
        <v>7706</v>
      </c>
      <c r="N795" s="25">
        <v>28020</v>
      </c>
      <c r="O795" s="25" t="s">
        <v>6929</v>
      </c>
    </row>
    <row r="796" spans="1:15" x14ac:dyDescent="0.25">
      <c r="A796" s="25">
        <v>5</v>
      </c>
      <c r="B796" s="25" t="s">
        <v>7511</v>
      </c>
      <c r="C796" s="25">
        <v>283000</v>
      </c>
      <c r="D796" s="25" t="s">
        <v>7707</v>
      </c>
      <c r="N796" s="25">
        <v>28010</v>
      </c>
      <c r="O796" s="25" t="s">
        <v>6929</v>
      </c>
    </row>
    <row r="797" spans="1:15" x14ac:dyDescent="0.25">
      <c r="A797" s="25">
        <v>5</v>
      </c>
      <c r="B797" s="25" t="s">
        <v>7511</v>
      </c>
      <c r="C797" s="25">
        <v>283813</v>
      </c>
      <c r="D797" s="25" t="s">
        <v>7708</v>
      </c>
      <c r="N797" s="25">
        <v>28020</v>
      </c>
      <c r="O797" s="25" t="s">
        <v>6929</v>
      </c>
    </row>
    <row r="798" spans="1:15" x14ac:dyDescent="0.25">
      <c r="A798" s="25">
        <v>5</v>
      </c>
      <c r="B798" s="25" t="s">
        <v>7511</v>
      </c>
      <c r="C798" s="25">
        <v>284200</v>
      </c>
      <c r="D798" s="25" t="s">
        <v>7709</v>
      </c>
      <c r="N798" s="25">
        <v>28015</v>
      </c>
    </row>
    <row r="799" spans="1:15" x14ac:dyDescent="0.25">
      <c r="A799" s="25">
        <v>5</v>
      </c>
      <c r="B799" s="25" t="s">
        <v>7511</v>
      </c>
      <c r="C799" s="25">
        <v>284600</v>
      </c>
      <c r="D799" s="25" t="s">
        <v>7710</v>
      </c>
      <c r="N799" s="25">
        <v>28015</v>
      </c>
      <c r="O799" s="25" t="s">
        <v>6929</v>
      </c>
    </row>
    <row r="800" spans="1:15" x14ac:dyDescent="0.25">
      <c r="A800" s="25">
        <v>5</v>
      </c>
      <c r="B800" s="25" t="s">
        <v>7511</v>
      </c>
      <c r="C800" s="25">
        <v>284814</v>
      </c>
      <c r="D800" s="25" t="s">
        <v>7711</v>
      </c>
      <c r="N800" s="25">
        <v>28020</v>
      </c>
      <c r="O800" s="25" t="s">
        <v>6929</v>
      </c>
    </row>
    <row r="801" spans="1:15" x14ac:dyDescent="0.25">
      <c r="A801" s="25">
        <v>5</v>
      </c>
      <c r="B801" s="25" t="s">
        <v>7511</v>
      </c>
      <c r="C801" s="25">
        <v>285500</v>
      </c>
      <c r="D801" s="25" t="s">
        <v>7712</v>
      </c>
      <c r="N801" s="25">
        <v>28005</v>
      </c>
      <c r="O801" s="25" t="s">
        <v>6929</v>
      </c>
    </row>
    <row r="802" spans="1:15" x14ac:dyDescent="0.25">
      <c r="A802" s="25">
        <v>5</v>
      </c>
      <c r="B802" s="25" t="s">
        <v>7511</v>
      </c>
      <c r="C802" s="25">
        <v>290000</v>
      </c>
      <c r="D802" s="25" t="s">
        <v>7713</v>
      </c>
      <c r="N802" s="25">
        <v>29010</v>
      </c>
      <c r="O802" s="25" t="s">
        <v>6929</v>
      </c>
    </row>
    <row r="803" spans="1:15" x14ac:dyDescent="0.25">
      <c r="A803" s="25">
        <v>1</v>
      </c>
      <c r="B803" s="25" t="s">
        <v>7714</v>
      </c>
      <c r="C803" s="25">
        <v>100000</v>
      </c>
      <c r="D803" s="25" t="s">
        <v>7512</v>
      </c>
      <c r="N803" s="25">
        <v>10000</v>
      </c>
    </row>
    <row r="804" spans="1:15" x14ac:dyDescent="0.25">
      <c r="A804" s="25">
        <v>1</v>
      </c>
      <c r="B804" s="25" t="s">
        <v>7714</v>
      </c>
      <c r="C804" s="25">
        <v>100010</v>
      </c>
      <c r="D804" s="25" t="s">
        <v>7715</v>
      </c>
      <c r="N804" s="25">
        <v>10000</v>
      </c>
    </row>
    <row r="805" spans="1:15" x14ac:dyDescent="0.25">
      <c r="A805" s="25">
        <v>1</v>
      </c>
      <c r="B805" s="25" t="s">
        <v>7714</v>
      </c>
      <c r="C805" s="25">
        <v>100011</v>
      </c>
      <c r="D805" s="25" t="s">
        <v>7716</v>
      </c>
      <c r="N805" s="25">
        <v>10000</v>
      </c>
    </row>
    <row r="806" spans="1:15" x14ac:dyDescent="0.25">
      <c r="A806" s="25">
        <v>1</v>
      </c>
      <c r="B806" s="25" t="s">
        <v>7714</v>
      </c>
      <c r="C806" s="25">
        <v>100012</v>
      </c>
      <c r="D806" s="25" t="s">
        <v>7717</v>
      </c>
      <c r="N806" s="25">
        <v>10000</v>
      </c>
    </row>
    <row r="807" spans="1:15" x14ac:dyDescent="0.25">
      <c r="A807" s="25">
        <v>1</v>
      </c>
      <c r="B807" s="25" t="s">
        <v>7714</v>
      </c>
      <c r="C807" s="25">
        <v>100013</v>
      </c>
      <c r="D807" s="25" t="s">
        <v>7718</v>
      </c>
      <c r="N807" s="25">
        <v>10000</v>
      </c>
    </row>
    <row r="808" spans="1:15" x14ac:dyDescent="0.25">
      <c r="A808" s="25">
        <v>1</v>
      </c>
      <c r="B808" s="25" t="s">
        <v>7714</v>
      </c>
      <c r="C808" s="25">
        <v>100014</v>
      </c>
      <c r="D808" s="25" t="s">
        <v>7719</v>
      </c>
      <c r="N808" s="25">
        <v>10000</v>
      </c>
    </row>
    <row r="809" spans="1:15" x14ac:dyDescent="0.25">
      <c r="A809" s="25">
        <v>1</v>
      </c>
      <c r="B809" s="25" t="s">
        <v>7714</v>
      </c>
      <c r="C809" s="25">
        <v>100015</v>
      </c>
      <c r="D809" s="25" t="s">
        <v>7720</v>
      </c>
      <c r="N809" s="25">
        <v>10000</v>
      </c>
    </row>
    <row r="810" spans="1:15" x14ac:dyDescent="0.25">
      <c r="A810" s="25">
        <v>1</v>
      </c>
      <c r="B810" s="25" t="s">
        <v>7714</v>
      </c>
      <c r="C810" s="25">
        <v>100016</v>
      </c>
      <c r="D810" s="25" t="s">
        <v>7721</v>
      </c>
      <c r="N810" s="25">
        <v>10000</v>
      </c>
    </row>
    <row r="811" spans="1:15" x14ac:dyDescent="0.25">
      <c r="A811" s="25">
        <v>1</v>
      </c>
      <c r="B811" s="25" t="s">
        <v>7714</v>
      </c>
      <c r="C811" s="25">
        <v>100017</v>
      </c>
      <c r="D811" s="25" t="s">
        <v>7722</v>
      </c>
      <c r="N811" s="25">
        <v>10000</v>
      </c>
    </row>
    <row r="812" spans="1:15" x14ac:dyDescent="0.25">
      <c r="A812" s="25">
        <v>1</v>
      </c>
      <c r="B812" s="25" t="s">
        <v>7714</v>
      </c>
      <c r="C812" s="25">
        <v>100018</v>
      </c>
      <c r="D812" s="25" t="s">
        <v>7723</v>
      </c>
      <c r="N812" s="25">
        <v>10000</v>
      </c>
    </row>
    <row r="813" spans="1:15" x14ac:dyDescent="0.25">
      <c r="A813" s="25">
        <v>1</v>
      </c>
      <c r="B813" s="25" t="s">
        <v>7714</v>
      </c>
      <c r="C813" s="25">
        <v>100019</v>
      </c>
      <c r="D813" s="25" t="s">
        <v>7724</v>
      </c>
      <c r="N813" s="25">
        <v>10000</v>
      </c>
    </row>
    <row r="814" spans="1:15" x14ac:dyDescent="0.25">
      <c r="A814" s="25">
        <v>1</v>
      </c>
      <c r="B814" s="25" t="s">
        <v>7714</v>
      </c>
      <c r="C814" s="25">
        <v>100020</v>
      </c>
      <c r="D814" s="25" t="s">
        <v>7725</v>
      </c>
      <c r="N814" s="25">
        <v>10000</v>
      </c>
    </row>
    <row r="815" spans="1:15" x14ac:dyDescent="0.25">
      <c r="A815" s="25">
        <v>1</v>
      </c>
      <c r="B815" s="25" t="s">
        <v>7714</v>
      </c>
      <c r="C815" s="25">
        <v>100021</v>
      </c>
      <c r="D815" s="25" t="s">
        <v>7726</v>
      </c>
      <c r="N815" s="25">
        <v>10000</v>
      </c>
    </row>
    <row r="816" spans="1:15" x14ac:dyDescent="0.25">
      <c r="A816" s="25">
        <v>1</v>
      </c>
      <c r="B816" s="25" t="s">
        <v>7714</v>
      </c>
      <c r="C816" s="25">
        <v>100022</v>
      </c>
      <c r="D816" s="25" t="s">
        <v>7727</v>
      </c>
      <c r="N816" s="25">
        <v>10000</v>
      </c>
    </row>
    <row r="817" spans="1:14" x14ac:dyDescent="0.25">
      <c r="A817" s="25">
        <v>1</v>
      </c>
      <c r="B817" s="25" t="s">
        <v>7714</v>
      </c>
      <c r="C817" s="25">
        <v>100023</v>
      </c>
      <c r="D817" s="25" t="s">
        <v>7728</v>
      </c>
      <c r="N817" s="25">
        <v>10000</v>
      </c>
    </row>
    <row r="818" spans="1:14" x14ac:dyDescent="0.25">
      <c r="A818" s="25">
        <v>1</v>
      </c>
      <c r="B818" s="25" t="s">
        <v>7714</v>
      </c>
      <c r="C818" s="25">
        <v>100024</v>
      </c>
      <c r="D818" s="25" t="s">
        <v>7729</v>
      </c>
      <c r="N818" s="25">
        <v>10000</v>
      </c>
    </row>
    <row r="819" spans="1:14" x14ac:dyDescent="0.25">
      <c r="A819" s="25">
        <v>1</v>
      </c>
      <c r="B819" s="25" t="s">
        <v>7714</v>
      </c>
      <c r="C819" s="25">
        <v>100025</v>
      </c>
      <c r="D819" s="25" t="s">
        <v>7730</v>
      </c>
      <c r="N819" s="25">
        <v>10000</v>
      </c>
    </row>
    <row r="820" spans="1:14" x14ac:dyDescent="0.25">
      <c r="A820" s="25">
        <v>1</v>
      </c>
      <c r="B820" s="25" t="s">
        <v>7714</v>
      </c>
      <c r="C820" s="25">
        <v>100026</v>
      </c>
      <c r="D820" s="25" t="s">
        <v>7731</v>
      </c>
      <c r="N820" s="25">
        <v>10000</v>
      </c>
    </row>
    <row r="821" spans="1:14" x14ac:dyDescent="0.25">
      <c r="A821" s="25">
        <v>1</v>
      </c>
      <c r="B821" s="25" t="s">
        <v>7714</v>
      </c>
      <c r="C821" s="25">
        <v>100027</v>
      </c>
      <c r="D821" s="25" t="s">
        <v>7732</v>
      </c>
      <c r="N821" s="25">
        <v>10000</v>
      </c>
    </row>
    <row r="822" spans="1:14" x14ac:dyDescent="0.25">
      <c r="A822" s="25">
        <v>1</v>
      </c>
      <c r="B822" s="25" t="s">
        <v>7714</v>
      </c>
      <c r="C822" s="25">
        <v>100028</v>
      </c>
      <c r="D822" s="25" t="s">
        <v>6932</v>
      </c>
      <c r="N822" s="25">
        <v>10000</v>
      </c>
    </row>
    <row r="823" spans="1:14" x14ac:dyDescent="0.25">
      <c r="A823" s="25">
        <v>1</v>
      </c>
      <c r="B823" s="25" t="s">
        <v>7714</v>
      </c>
      <c r="C823" s="25">
        <v>100029</v>
      </c>
      <c r="D823" s="25" t="s">
        <v>6933</v>
      </c>
      <c r="N823" s="25">
        <v>10000</v>
      </c>
    </row>
    <row r="824" spans="1:14" x14ac:dyDescent="0.25">
      <c r="A824" s="25">
        <v>1</v>
      </c>
      <c r="B824" s="25" t="s">
        <v>7714</v>
      </c>
      <c r="C824" s="25">
        <v>100040</v>
      </c>
      <c r="D824" s="25" t="s">
        <v>7733</v>
      </c>
      <c r="N824" s="25">
        <v>10000</v>
      </c>
    </row>
    <row r="825" spans="1:14" x14ac:dyDescent="0.25">
      <c r="A825" s="25">
        <v>1</v>
      </c>
      <c r="B825" s="25" t="s">
        <v>7714</v>
      </c>
      <c r="C825" s="25">
        <v>100041</v>
      </c>
      <c r="D825" s="25" t="s">
        <v>7734</v>
      </c>
      <c r="N825" s="25">
        <v>10000</v>
      </c>
    </row>
    <row r="826" spans="1:14" x14ac:dyDescent="0.25">
      <c r="A826" s="25">
        <v>1</v>
      </c>
      <c r="B826" s="25" t="s">
        <v>7714</v>
      </c>
      <c r="C826" s="25">
        <v>100045</v>
      </c>
      <c r="D826" s="25" t="s">
        <v>6938</v>
      </c>
      <c r="N826" s="25">
        <v>10000</v>
      </c>
    </row>
    <row r="827" spans="1:14" x14ac:dyDescent="0.25">
      <c r="A827" s="25">
        <v>1</v>
      </c>
      <c r="B827" s="25" t="s">
        <v>7714</v>
      </c>
      <c r="C827" s="25">
        <v>100070</v>
      </c>
      <c r="D827" s="25" t="s">
        <v>7516</v>
      </c>
      <c r="N827" s="25">
        <v>10000</v>
      </c>
    </row>
    <row r="828" spans="1:14" x14ac:dyDescent="0.25">
      <c r="A828" s="25">
        <v>1</v>
      </c>
      <c r="B828" s="25" t="s">
        <v>7714</v>
      </c>
      <c r="C828" s="25">
        <v>100205</v>
      </c>
      <c r="D828" s="25" t="s">
        <v>6943</v>
      </c>
      <c r="N828" s="25">
        <v>10000</v>
      </c>
    </row>
    <row r="829" spans="1:14" x14ac:dyDescent="0.25">
      <c r="A829" s="25">
        <v>1</v>
      </c>
      <c r="B829" s="25" t="s">
        <v>7714</v>
      </c>
      <c r="C829" s="25">
        <v>100305</v>
      </c>
      <c r="D829" s="25" t="s">
        <v>6944</v>
      </c>
      <c r="N829" s="25">
        <v>10000</v>
      </c>
    </row>
    <row r="830" spans="1:14" x14ac:dyDescent="0.25">
      <c r="A830" s="25">
        <v>1</v>
      </c>
      <c r="B830" s="25" t="s">
        <v>7714</v>
      </c>
      <c r="C830" s="25">
        <v>100410</v>
      </c>
      <c r="D830" s="25" t="s">
        <v>7735</v>
      </c>
      <c r="N830" s="25">
        <v>11555</v>
      </c>
    </row>
    <row r="831" spans="1:14" x14ac:dyDescent="0.25">
      <c r="A831" s="25">
        <v>1</v>
      </c>
      <c r="B831" s="25" t="s">
        <v>7714</v>
      </c>
      <c r="C831" s="25">
        <v>100411</v>
      </c>
      <c r="D831" s="25" t="s">
        <v>7736</v>
      </c>
      <c r="N831" s="25">
        <v>11555</v>
      </c>
    </row>
    <row r="832" spans="1:14" x14ac:dyDescent="0.25">
      <c r="A832" s="25">
        <v>1</v>
      </c>
      <c r="B832" s="25" t="s">
        <v>7714</v>
      </c>
      <c r="C832" s="25">
        <v>100415</v>
      </c>
      <c r="D832" s="25" t="s">
        <v>6945</v>
      </c>
      <c r="N832" s="25">
        <v>10000</v>
      </c>
    </row>
    <row r="833" spans="1:17" x14ac:dyDescent="0.25">
      <c r="A833" s="25">
        <v>1</v>
      </c>
      <c r="B833" s="25" t="s">
        <v>7714</v>
      </c>
      <c r="C833" s="25">
        <v>100510</v>
      </c>
      <c r="D833" s="25" t="s">
        <v>6946</v>
      </c>
      <c r="N833" s="25">
        <v>10000</v>
      </c>
    </row>
    <row r="834" spans="1:17" x14ac:dyDescent="0.25">
      <c r="A834" s="25">
        <v>1</v>
      </c>
      <c r="B834" s="25" t="s">
        <v>7714</v>
      </c>
      <c r="C834" s="25">
        <v>100605</v>
      </c>
      <c r="D834" s="25" t="s">
        <v>6947</v>
      </c>
      <c r="N834" s="25">
        <v>10000</v>
      </c>
    </row>
    <row r="835" spans="1:17" x14ac:dyDescent="0.25">
      <c r="A835" s="25">
        <v>1</v>
      </c>
      <c r="B835" s="25" t="s">
        <v>7714</v>
      </c>
      <c r="C835" s="25">
        <v>100705</v>
      </c>
      <c r="D835" s="25" t="s">
        <v>6948</v>
      </c>
      <c r="N835" s="25">
        <v>10000</v>
      </c>
    </row>
    <row r="836" spans="1:17" x14ac:dyDescent="0.25">
      <c r="A836" s="25">
        <v>1</v>
      </c>
      <c r="B836" s="25" t="s">
        <v>7714</v>
      </c>
      <c r="C836" s="25">
        <v>100805</v>
      </c>
      <c r="D836" s="25" t="s">
        <v>6949</v>
      </c>
      <c r="N836" s="25">
        <v>10000</v>
      </c>
    </row>
    <row r="837" spans="1:17" x14ac:dyDescent="0.25">
      <c r="A837" s="25">
        <v>1</v>
      </c>
      <c r="B837" s="25" t="s">
        <v>7714</v>
      </c>
      <c r="C837" s="25">
        <v>105000</v>
      </c>
      <c r="D837" s="25" t="s">
        <v>7737</v>
      </c>
      <c r="N837" s="25">
        <v>10500</v>
      </c>
    </row>
    <row r="838" spans="1:17" x14ac:dyDescent="0.25">
      <c r="A838" s="25">
        <v>1</v>
      </c>
      <c r="B838" s="25" t="s">
        <v>7714</v>
      </c>
      <c r="C838" s="25">
        <v>124000</v>
      </c>
      <c r="D838" s="25" t="s">
        <v>7535</v>
      </c>
      <c r="N838" s="25">
        <v>11545</v>
      </c>
      <c r="O838" s="25" t="s">
        <v>6929</v>
      </c>
    </row>
    <row r="839" spans="1:17" x14ac:dyDescent="0.25">
      <c r="A839" s="25">
        <v>1</v>
      </c>
      <c r="B839" s="25" t="s">
        <v>7714</v>
      </c>
      <c r="C839" s="25">
        <v>127000</v>
      </c>
      <c r="D839" s="25" t="s">
        <v>7538</v>
      </c>
      <c r="N839" s="25">
        <v>11550</v>
      </c>
      <c r="O839" s="25" t="s">
        <v>6929</v>
      </c>
    </row>
    <row r="840" spans="1:17" x14ac:dyDescent="0.25">
      <c r="A840" s="25">
        <v>1</v>
      </c>
      <c r="B840" s="25" t="s">
        <v>7714</v>
      </c>
      <c r="C840" s="25">
        <v>140000</v>
      </c>
      <c r="D840" s="25" t="s">
        <v>7043</v>
      </c>
      <c r="N840" s="25">
        <v>14000</v>
      </c>
    </row>
    <row r="841" spans="1:17" x14ac:dyDescent="0.25">
      <c r="A841" s="25">
        <v>1</v>
      </c>
      <c r="B841" s="25" t="s">
        <v>7714</v>
      </c>
      <c r="C841" s="25">
        <v>141000</v>
      </c>
      <c r="D841" s="25" t="s">
        <v>7542</v>
      </c>
      <c r="N841" s="25">
        <v>14000</v>
      </c>
    </row>
    <row r="842" spans="1:17" x14ac:dyDescent="0.25">
      <c r="A842" s="25">
        <v>1</v>
      </c>
      <c r="B842" s="25" t="s">
        <v>7714</v>
      </c>
      <c r="C842" s="25">
        <v>141010</v>
      </c>
      <c r="D842" s="25" t="s">
        <v>7738</v>
      </c>
      <c r="N842" s="25">
        <v>14000</v>
      </c>
    </row>
    <row r="843" spans="1:17" x14ac:dyDescent="0.25">
      <c r="A843" s="25">
        <v>1</v>
      </c>
      <c r="B843" s="25" t="s">
        <v>7714</v>
      </c>
      <c r="C843" s="25">
        <v>141030</v>
      </c>
      <c r="D843" s="25" t="s">
        <v>7544</v>
      </c>
      <c r="N843" s="25">
        <v>14000</v>
      </c>
    </row>
    <row r="844" spans="1:17" x14ac:dyDescent="0.25">
      <c r="A844" s="25">
        <v>1</v>
      </c>
      <c r="B844" s="25" t="s">
        <v>7714</v>
      </c>
      <c r="C844" s="25">
        <v>141040</v>
      </c>
      <c r="D844" s="25" t="s">
        <v>7545</v>
      </c>
      <c r="N844" s="25">
        <v>14000</v>
      </c>
    </row>
    <row r="845" spans="1:17" x14ac:dyDescent="0.25">
      <c r="A845" s="25">
        <v>1</v>
      </c>
      <c r="B845" s="25" t="s">
        <v>7714</v>
      </c>
      <c r="C845" s="25">
        <v>141060</v>
      </c>
      <c r="D845" s="25" t="s">
        <v>7052</v>
      </c>
      <c r="N845" s="25">
        <v>14000</v>
      </c>
    </row>
    <row r="846" spans="1:17" x14ac:dyDescent="0.25">
      <c r="A846" s="25">
        <v>1</v>
      </c>
      <c r="B846" s="25" t="s">
        <v>7714</v>
      </c>
      <c r="C846" s="25">
        <v>141070</v>
      </c>
      <c r="D846" s="25" t="s">
        <v>7053</v>
      </c>
      <c r="N846" s="25">
        <v>14000</v>
      </c>
    </row>
    <row r="847" spans="1:17" x14ac:dyDescent="0.25">
      <c r="A847" s="25">
        <v>4</v>
      </c>
      <c r="B847" s="25" t="s">
        <v>7714</v>
      </c>
      <c r="C847" s="25">
        <v>200440</v>
      </c>
      <c r="D847" s="25" t="s">
        <v>7651</v>
      </c>
      <c r="Q847" s="25">
        <v>9</v>
      </c>
    </row>
    <row r="848" spans="1:17" x14ac:dyDescent="0.25">
      <c r="A848" s="25">
        <v>4</v>
      </c>
      <c r="B848" s="25" t="s">
        <v>7714</v>
      </c>
      <c r="C848" s="25">
        <v>220000</v>
      </c>
      <c r="D848" s="25" t="s">
        <v>7739</v>
      </c>
      <c r="N848" s="25">
        <v>21510</v>
      </c>
    </row>
    <row r="849" spans="1:17" x14ac:dyDescent="0.25">
      <c r="A849" s="25">
        <v>4</v>
      </c>
      <c r="B849" s="25" t="s">
        <v>7714</v>
      </c>
      <c r="C849" s="25">
        <v>220001</v>
      </c>
      <c r="D849" s="25" t="s">
        <v>7145</v>
      </c>
      <c r="N849" s="25">
        <v>21510</v>
      </c>
    </row>
    <row r="850" spans="1:17" x14ac:dyDescent="0.25">
      <c r="A850" s="25">
        <v>4</v>
      </c>
      <c r="B850" s="25" t="s">
        <v>7714</v>
      </c>
      <c r="C850" s="25">
        <v>220005</v>
      </c>
      <c r="D850" s="25" t="s">
        <v>7740</v>
      </c>
      <c r="N850" s="25">
        <v>21510</v>
      </c>
    </row>
    <row r="851" spans="1:17" x14ac:dyDescent="0.25">
      <c r="A851" s="25">
        <v>4</v>
      </c>
      <c r="B851" s="25" t="s">
        <v>7714</v>
      </c>
      <c r="C851" s="25">
        <v>220027</v>
      </c>
      <c r="D851" s="25" t="s">
        <v>7151</v>
      </c>
      <c r="N851" s="25">
        <v>21510</v>
      </c>
    </row>
    <row r="852" spans="1:17" x14ac:dyDescent="0.25">
      <c r="A852" s="25">
        <v>4</v>
      </c>
      <c r="B852" s="25" t="s">
        <v>7714</v>
      </c>
      <c r="C852" s="25">
        <v>220035</v>
      </c>
      <c r="D852" s="25" t="s">
        <v>7665</v>
      </c>
      <c r="N852" s="25">
        <v>21510</v>
      </c>
    </row>
    <row r="853" spans="1:17" x14ac:dyDescent="0.25">
      <c r="A853" s="25">
        <v>4</v>
      </c>
      <c r="B853" s="25" t="s">
        <v>7714</v>
      </c>
      <c r="C853" s="25">
        <v>220042</v>
      </c>
      <c r="D853" s="25" t="s">
        <v>7666</v>
      </c>
      <c r="N853" s="25">
        <v>21510</v>
      </c>
      <c r="Q853" s="25">
        <v>9</v>
      </c>
    </row>
    <row r="854" spans="1:17" x14ac:dyDescent="0.25">
      <c r="A854" s="25">
        <v>4</v>
      </c>
      <c r="B854" s="25" t="s">
        <v>7714</v>
      </c>
      <c r="C854" s="25">
        <v>220045</v>
      </c>
      <c r="D854" s="25" t="s">
        <v>7652</v>
      </c>
      <c r="N854" s="25">
        <v>21510</v>
      </c>
      <c r="Q854" s="25">
        <v>9</v>
      </c>
    </row>
    <row r="855" spans="1:17" x14ac:dyDescent="0.25">
      <c r="A855" s="25">
        <v>4</v>
      </c>
      <c r="B855" s="25" t="s">
        <v>7714</v>
      </c>
      <c r="C855" s="25">
        <v>220050</v>
      </c>
      <c r="D855" s="25" t="s">
        <v>7667</v>
      </c>
      <c r="N855" s="25">
        <v>21510</v>
      </c>
      <c r="Q855" s="25">
        <v>9</v>
      </c>
    </row>
    <row r="856" spans="1:17" x14ac:dyDescent="0.25">
      <c r="A856" s="25">
        <v>4</v>
      </c>
      <c r="B856" s="25" t="s">
        <v>7714</v>
      </c>
      <c r="C856" s="25">
        <v>255010</v>
      </c>
      <c r="D856" s="25" t="s">
        <v>7741</v>
      </c>
      <c r="N856" s="25">
        <v>21545</v>
      </c>
    </row>
    <row r="857" spans="1:17" x14ac:dyDescent="0.25">
      <c r="A857" s="25">
        <v>4</v>
      </c>
      <c r="B857" s="25" t="s">
        <v>7714</v>
      </c>
      <c r="C857" s="25">
        <v>260020</v>
      </c>
      <c r="D857" s="25" t="s">
        <v>7742</v>
      </c>
      <c r="N857" s="25">
        <v>26015</v>
      </c>
    </row>
    <row r="858" spans="1:17" x14ac:dyDescent="0.25">
      <c r="A858" s="25">
        <v>1</v>
      </c>
      <c r="B858" s="25" t="s">
        <v>7743</v>
      </c>
      <c r="C858" s="25">
        <v>100045</v>
      </c>
      <c r="D858" s="25" t="s">
        <v>7744</v>
      </c>
      <c r="N858" s="25">
        <v>10000</v>
      </c>
    </row>
    <row r="859" spans="1:17" x14ac:dyDescent="0.25">
      <c r="A859" s="25">
        <v>1</v>
      </c>
      <c r="B859" s="25" t="s">
        <v>7743</v>
      </c>
      <c r="C859" s="25">
        <v>100070</v>
      </c>
      <c r="D859" s="25" t="s">
        <v>7745</v>
      </c>
      <c r="N859" s="25">
        <v>10000</v>
      </c>
    </row>
    <row r="860" spans="1:17" x14ac:dyDescent="0.25">
      <c r="A860" s="25">
        <v>1</v>
      </c>
      <c r="B860" s="25" t="s">
        <v>7743</v>
      </c>
      <c r="C860" s="25">
        <v>105000</v>
      </c>
      <c r="D860" s="25" t="s">
        <v>7737</v>
      </c>
      <c r="N860" s="25">
        <v>10500</v>
      </c>
    </row>
    <row r="861" spans="1:17" x14ac:dyDescent="0.25">
      <c r="A861" s="25">
        <v>1</v>
      </c>
      <c r="B861" s="25" t="s">
        <v>7743</v>
      </c>
      <c r="C861" s="25">
        <v>118000</v>
      </c>
      <c r="D861" s="25" t="s">
        <v>7746</v>
      </c>
      <c r="N861" s="25">
        <v>11520</v>
      </c>
    </row>
    <row r="862" spans="1:17" x14ac:dyDescent="0.25">
      <c r="A862" s="25">
        <v>1</v>
      </c>
      <c r="B862" s="25" t="s">
        <v>7743</v>
      </c>
      <c r="C862" s="25">
        <v>118005</v>
      </c>
      <c r="D862" s="25" t="s">
        <v>6967</v>
      </c>
      <c r="N862" s="25">
        <v>11520</v>
      </c>
    </row>
    <row r="863" spans="1:17" x14ac:dyDescent="0.25">
      <c r="A863" s="25">
        <v>1</v>
      </c>
      <c r="B863" s="25" t="s">
        <v>7743</v>
      </c>
      <c r="C863" s="25">
        <v>124000</v>
      </c>
      <c r="D863" s="25" t="s">
        <v>7747</v>
      </c>
      <c r="N863" s="25">
        <v>11545</v>
      </c>
      <c r="O863" s="25" t="s">
        <v>6929</v>
      </c>
    </row>
    <row r="864" spans="1:17" x14ac:dyDescent="0.25">
      <c r="A864" s="25">
        <v>1</v>
      </c>
      <c r="B864" s="25" t="s">
        <v>7743</v>
      </c>
      <c r="C864" s="25">
        <v>125010</v>
      </c>
      <c r="D864" s="25" t="s">
        <v>7004</v>
      </c>
      <c r="N864" s="25">
        <v>11545</v>
      </c>
      <c r="Q864" s="25">
        <v>8</v>
      </c>
    </row>
    <row r="865" spans="1:17" x14ac:dyDescent="0.25">
      <c r="A865" s="25">
        <v>1</v>
      </c>
      <c r="B865" s="25" t="s">
        <v>7743</v>
      </c>
      <c r="C865" s="25">
        <v>127000</v>
      </c>
      <c r="D865" s="25" t="s">
        <v>7006</v>
      </c>
      <c r="N865" s="25">
        <v>11550</v>
      </c>
      <c r="O865" s="25" t="s">
        <v>6929</v>
      </c>
    </row>
    <row r="866" spans="1:17" x14ac:dyDescent="0.25">
      <c r="A866" s="25">
        <v>1</v>
      </c>
      <c r="B866" s="25" t="s">
        <v>7743</v>
      </c>
      <c r="C866" s="25">
        <v>128010</v>
      </c>
      <c r="D866" s="25" t="s">
        <v>7007</v>
      </c>
      <c r="N866" s="25">
        <v>11550</v>
      </c>
      <c r="Q866" s="25">
        <v>8</v>
      </c>
    </row>
    <row r="867" spans="1:17" x14ac:dyDescent="0.25">
      <c r="A867" s="25">
        <v>1</v>
      </c>
      <c r="B867" s="25" t="s">
        <v>7743</v>
      </c>
      <c r="C867" s="25">
        <v>140000</v>
      </c>
      <c r="D867" s="25" t="s">
        <v>7043</v>
      </c>
      <c r="N867" s="25">
        <v>14000</v>
      </c>
    </row>
    <row r="868" spans="1:17" x14ac:dyDescent="0.25">
      <c r="A868" s="25">
        <v>1</v>
      </c>
      <c r="B868" s="25" t="s">
        <v>7743</v>
      </c>
      <c r="C868" s="25">
        <v>141000</v>
      </c>
      <c r="D868" s="25" t="s">
        <v>7748</v>
      </c>
      <c r="N868" s="25">
        <v>14000</v>
      </c>
    </row>
    <row r="869" spans="1:17" x14ac:dyDescent="0.25">
      <c r="A869" s="25">
        <v>1</v>
      </c>
      <c r="B869" s="25" t="s">
        <v>7743</v>
      </c>
      <c r="C869" s="25">
        <v>141010</v>
      </c>
      <c r="D869" s="25" t="s">
        <v>7047</v>
      </c>
      <c r="N869" s="25">
        <v>14000</v>
      </c>
    </row>
    <row r="870" spans="1:17" x14ac:dyDescent="0.25">
      <c r="A870" s="25">
        <v>1</v>
      </c>
      <c r="B870" s="25" t="s">
        <v>7743</v>
      </c>
      <c r="C870" s="25">
        <v>141020</v>
      </c>
      <c r="D870" s="25" t="s">
        <v>7049</v>
      </c>
      <c r="N870" s="25">
        <v>14000</v>
      </c>
    </row>
    <row r="871" spans="1:17" x14ac:dyDescent="0.25">
      <c r="A871" s="25">
        <v>1</v>
      </c>
      <c r="B871" s="25" t="s">
        <v>7743</v>
      </c>
      <c r="C871" s="25">
        <v>141040</v>
      </c>
      <c r="D871" s="25" t="s">
        <v>7051</v>
      </c>
      <c r="N871" s="25">
        <v>14000</v>
      </c>
    </row>
    <row r="872" spans="1:17" x14ac:dyDescent="0.25">
      <c r="A872" s="25">
        <v>1</v>
      </c>
      <c r="B872" s="25" t="s">
        <v>7743</v>
      </c>
      <c r="C872" s="25">
        <v>141060</v>
      </c>
      <c r="D872" s="25" t="s">
        <v>7052</v>
      </c>
      <c r="N872" s="25">
        <v>14000</v>
      </c>
    </row>
    <row r="873" spans="1:17" x14ac:dyDescent="0.25">
      <c r="A873" s="25">
        <v>1</v>
      </c>
      <c r="B873" s="25" t="s">
        <v>7743</v>
      </c>
      <c r="C873" s="25">
        <v>141070</v>
      </c>
      <c r="D873" s="25" t="s">
        <v>7053</v>
      </c>
      <c r="N873" s="25">
        <v>14000</v>
      </c>
    </row>
    <row r="874" spans="1:17" x14ac:dyDescent="0.25">
      <c r="A874" s="25">
        <v>4</v>
      </c>
      <c r="B874" s="25" t="s">
        <v>7743</v>
      </c>
      <c r="C874" s="25">
        <v>220000</v>
      </c>
      <c r="D874" s="25" t="s">
        <v>7144</v>
      </c>
      <c r="N874" s="25">
        <v>21510</v>
      </c>
    </row>
    <row r="875" spans="1:17" x14ac:dyDescent="0.25">
      <c r="A875" s="25">
        <v>4</v>
      </c>
      <c r="B875" s="25" t="s">
        <v>7743</v>
      </c>
      <c r="C875" s="25">
        <v>220001</v>
      </c>
      <c r="D875" s="25" t="s">
        <v>7145</v>
      </c>
      <c r="N875" s="25">
        <v>21510</v>
      </c>
    </row>
    <row r="876" spans="1:17" x14ac:dyDescent="0.25">
      <c r="A876" s="25">
        <v>4</v>
      </c>
      <c r="B876" s="25" t="s">
        <v>7743</v>
      </c>
      <c r="C876" s="25">
        <v>220005</v>
      </c>
      <c r="D876" s="25" t="s">
        <v>7749</v>
      </c>
      <c r="N876" s="25">
        <v>21510</v>
      </c>
      <c r="Q876" s="25">
        <v>5</v>
      </c>
    </row>
    <row r="877" spans="1:17" x14ac:dyDescent="0.25">
      <c r="A877" s="25">
        <v>4</v>
      </c>
      <c r="B877" s="25" t="s">
        <v>7743</v>
      </c>
      <c r="C877" s="25">
        <v>220027</v>
      </c>
      <c r="D877" s="25" t="s">
        <v>7151</v>
      </c>
      <c r="N877" s="25">
        <v>11510</v>
      </c>
    </row>
    <row r="878" spans="1:17" x14ac:dyDescent="0.25">
      <c r="A878" s="25">
        <v>4</v>
      </c>
      <c r="B878" s="25" t="s">
        <v>7743</v>
      </c>
      <c r="C878" s="25">
        <v>220028</v>
      </c>
      <c r="D878" s="25" t="s">
        <v>7750</v>
      </c>
      <c r="N878" s="25">
        <v>21510</v>
      </c>
    </row>
    <row r="879" spans="1:17" x14ac:dyDescent="0.25">
      <c r="A879" s="25">
        <v>4</v>
      </c>
      <c r="B879" s="25" t="s">
        <v>7743</v>
      </c>
      <c r="C879" s="25">
        <v>220030</v>
      </c>
      <c r="D879" s="25" t="s">
        <v>7152</v>
      </c>
      <c r="N879" s="25">
        <v>21510</v>
      </c>
      <c r="Q879" s="25">
        <v>2</v>
      </c>
    </row>
    <row r="880" spans="1:17" x14ac:dyDescent="0.25">
      <c r="A880" s="25">
        <v>4</v>
      </c>
      <c r="B880" s="25" t="s">
        <v>7743</v>
      </c>
      <c r="C880" s="25">
        <v>220034</v>
      </c>
      <c r="D880" s="25" t="s">
        <v>7155</v>
      </c>
      <c r="N880" s="25">
        <v>21510</v>
      </c>
    </row>
    <row r="881" spans="1:17" x14ac:dyDescent="0.25">
      <c r="A881" s="25">
        <v>4</v>
      </c>
      <c r="B881" s="25" t="s">
        <v>7743</v>
      </c>
      <c r="C881" s="25">
        <v>220040</v>
      </c>
      <c r="D881" s="25" t="s">
        <v>7157</v>
      </c>
      <c r="N881" s="25">
        <v>21510</v>
      </c>
      <c r="Q881" s="25">
        <v>9</v>
      </c>
    </row>
    <row r="882" spans="1:17" x14ac:dyDescent="0.25">
      <c r="A882" s="25">
        <v>4</v>
      </c>
      <c r="B882" s="25" t="s">
        <v>7743</v>
      </c>
      <c r="C882" s="25">
        <v>220042</v>
      </c>
      <c r="D882" s="25" t="s">
        <v>7158</v>
      </c>
      <c r="N882" s="25">
        <v>21510</v>
      </c>
      <c r="Q882" s="25">
        <v>9</v>
      </c>
    </row>
    <row r="883" spans="1:17" x14ac:dyDescent="0.25">
      <c r="A883" s="25">
        <v>4</v>
      </c>
      <c r="B883" s="25" t="s">
        <v>7743</v>
      </c>
      <c r="C883" s="25">
        <v>220045</v>
      </c>
      <c r="D883" s="25" t="s">
        <v>7159</v>
      </c>
      <c r="N883" s="25">
        <v>21510</v>
      </c>
      <c r="Q883" s="25">
        <v>9</v>
      </c>
    </row>
    <row r="884" spans="1:17" x14ac:dyDescent="0.25">
      <c r="A884" s="25">
        <v>4</v>
      </c>
      <c r="B884" s="25" t="s">
        <v>7743</v>
      </c>
      <c r="C884" s="25">
        <v>220050</v>
      </c>
      <c r="D884" s="25" t="s">
        <v>7160</v>
      </c>
      <c r="N884" s="25">
        <v>21510</v>
      </c>
      <c r="Q884" s="25">
        <v>9</v>
      </c>
    </row>
    <row r="885" spans="1:17" x14ac:dyDescent="0.25">
      <c r="A885" s="25">
        <v>4</v>
      </c>
      <c r="B885" s="25" t="s">
        <v>7743</v>
      </c>
      <c r="C885" s="25">
        <v>270000</v>
      </c>
      <c r="D885" s="25" t="s">
        <v>7751</v>
      </c>
      <c r="N885" s="25">
        <v>26520</v>
      </c>
    </row>
    <row r="886" spans="1:17" x14ac:dyDescent="0.25">
      <c r="A886" s="25">
        <v>1</v>
      </c>
      <c r="B886" s="25" t="s">
        <v>7752</v>
      </c>
      <c r="C886" s="25">
        <v>100045</v>
      </c>
      <c r="D886" s="25" t="s">
        <v>7753</v>
      </c>
      <c r="N886" s="25">
        <v>10000</v>
      </c>
    </row>
    <row r="887" spans="1:17" x14ac:dyDescent="0.25">
      <c r="A887" s="25">
        <v>1</v>
      </c>
      <c r="B887" s="25" t="s">
        <v>7752</v>
      </c>
      <c r="C887" s="25">
        <v>100070</v>
      </c>
      <c r="D887" s="25" t="s">
        <v>7745</v>
      </c>
      <c r="N887" s="25">
        <v>10000</v>
      </c>
    </row>
    <row r="888" spans="1:17" x14ac:dyDescent="0.25">
      <c r="A888" s="25">
        <v>1</v>
      </c>
      <c r="B888" s="25" t="s">
        <v>7752</v>
      </c>
      <c r="C888" s="25">
        <v>105000</v>
      </c>
      <c r="D888" s="25" t="s">
        <v>7737</v>
      </c>
      <c r="N888" s="25">
        <v>10500</v>
      </c>
      <c r="O888" s="25" t="s">
        <v>6929</v>
      </c>
    </row>
    <row r="889" spans="1:17" x14ac:dyDescent="0.25">
      <c r="A889" s="25">
        <v>1</v>
      </c>
      <c r="B889" s="25" t="s">
        <v>7752</v>
      </c>
      <c r="C889" s="25">
        <v>112005</v>
      </c>
      <c r="D889" s="25" t="s">
        <v>7754</v>
      </c>
      <c r="N889" s="25">
        <v>11555</v>
      </c>
    </row>
    <row r="890" spans="1:17" x14ac:dyDescent="0.25">
      <c r="A890" s="25">
        <v>1</v>
      </c>
      <c r="B890" s="25" t="s">
        <v>7752</v>
      </c>
      <c r="C890" s="25">
        <v>112010</v>
      </c>
      <c r="D890" s="25" t="s">
        <v>7755</v>
      </c>
      <c r="N890" s="25">
        <v>11555</v>
      </c>
    </row>
    <row r="891" spans="1:17" x14ac:dyDescent="0.25">
      <c r="A891" s="25">
        <v>1</v>
      </c>
      <c r="B891" s="25" t="s">
        <v>7752</v>
      </c>
      <c r="C891" s="25">
        <v>112015</v>
      </c>
      <c r="D891" s="25" t="s">
        <v>7756</v>
      </c>
      <c r="N891" s="25">
        <v>11555</v>
      </c>
    </row>
    <row r="892" spans="1:17" x14ac:dyDescent="0.25">
      <c r="A892" s="25">
        <v>1</v>
      </c>
      <c r="B892" s="25" t="s">
        <v>7752</v>
      </c>
      <c r="C892" s="25">
        <v>112020</v>
      </c>
      <c r="D892" s="25" t="s">
        <v>7757</v>
      </c>
      <c r="N892" s="25">
        <v>11555</v>
      </c>
    </row>
    <row r="893" spans="1:17" x14ac:dyDescent="0.25">
      <c r="A893" s="25">
        <v>1</v>
      </c>
      <c r="B893" s="25" t="s">
        <v>7752</v>
      </c>
      <c r="C893" s="25">
        <v>112025</v>
      </c>
      <c r="D893" s="25" t="s">
        <v>7758</v>
      </c>
      <c r="N893" s="25">
        <v>11555</v>
      </c>
    </row>
    <row r="894" spans="1:17" x14ac:dyDescent="0.25">
      <c r="A894" s="25">
        <v>1</v>
      </c>
      <c r="B894" s="25" t="s">
        <v>7752</v>
      </c>
      <c r="C894" s="25">
        <v>112030</v>
      </c>
      <c r="D894" s="25" t="s">
        <v>7759</v>
      </c>
      <c r="N894" s="25">
        <v>11555</v>
      </c>
    </row>
    <row r="895" spans="1:17" x14ac:dyDescent="0.25">
      <c r="A895" s="25">
        <v>1</v>
      </c>
      <c r="B895" s="25" t="s">
        <v>7752</v>
      </c>
      <c r="C895" s="25">
        <v>112035</v>
      </c>
      <c r="D895" s="25" t="s">
        <v>7760</v>
      </c>
      <c r="N895" s="25">
        <v>11555</v>
      </c>
    </row>
    <row r="896" spans="1:17" x14ac:dyDescent="0.25">
      <c r="A896" s="25">
        <v>1</v>
      </c>
      <c r="B896" s="25" t="s">
        <v>7752</v>
      </c>
      <c r="C896" s="25">
        <v>112040</v>
      </c>
      <c r="D896" s="25" t="s">
        <v>7761</v>
      </c>
      <c r="N896" s="25">
        <v>11555</v>
      </c>
    </row>
    <row r="897" spans="1:17" x14ac:dyDescent="0.25">
      <c r="A897" s="25">
        <v>1</v>
      </c>
      <c r="B897" s="25" t="s">
        <v>7752</v>
      </c>
      <c r="C897" s="25">
        <v>112090</v>
      </c>
      <c r="D897" s="25" t="s">
        <v>7762</v>
      </c>
      <c r="N897" s="25">
        <v>11555</v>
      </c>
    </row>
    <row r="898" spans="1:17" x14ac:dyDescent="0.25">
      <c r="A898" s="25">
        <v>1</v>
      </c>
      <c r="B898" s="25" t="s">
        <v>7752</v>
      </c>
      <c r="C898" s="25">
        <v>118002</v>
      </c>
      <c r="D898" s="25" t="s">
        <v>6966</v>
      </c>
      <c r="N898" s="25">
        <v>11520</v>
      </c>
      <c r="O898" s="25" t="s">
        <v>6929</v>
      </c>
    </row>
    <row r="899" spans="1:17" x14ac:dyDescent="0.25">
      <c r="A899" s="25">
        <v>1</v>
      </c>
      <c r="B899" s="25" t="s">
        <v>7752</v>
      </c>
      <c r="C899" s="25">
        <v>124000</v>
      </c>
      <c r="D899" s="25" t="s">
        <v>7747</v>
      </c>
      <c r="N899" s="25">
        <v>11545</v>
      </c>
      <c r="O899" s="25" t="s">
        <v>6929</v>
      </c>
    </row>
    <row r="900" spans="1:17" x14ac:dyDescent="0.25">
      <c r="A900" s="25">
        <v>1</v>
      </c>
      <c r="B900" s="25" t="s">
        <v>7752</v>
      </c>
      <c r="C900" s="25">
        <v>125010</v>
      </c>
      <c r="D900" s="25" t="s">
        <v>7004</v>
      </c>
      <c r="N900" s="25">
        <v>11545</v>
      </c>
      <c r="Q900" s="25">
        <v>8</v>
      </c>
    </row>
    <row r="901" spans="1:17" x14ac:dyDescent="0.25">
      <c r="A901" s="25">
        <v>1</v>
      </c>
      <c r="B901" s="25" t="s">
        <v>7752</v>
      </c>
      <c r="C901" s="25">
        <v>127000</v>
      </c>
      <c r="D901" s="25" t="s">
        <v>7006</v>
      </c>
      <c r="N901" s="25">
        <v>11550</v>
      </c>
      <c r="O901" s="25" t="s">
        <v>6929</v>
      </c>
    </row>
    <row r="902" spans="1:17" x14ac:dyDescent="0.25">
      <c r="A902" s="25">
        <v>1</v>
      </c>
      <c r="B902" s="25" t="s">
        <v>7752</v>
      </c>
      <c r="C902" s="25">
        <v>128010</v>
      </c>
      <c r="D902" s="25" t="s">
        <v>7007</v>
      </c>
      <c r="N902" s="25">
        <v>11550</v>
      </c>
      <c r="Q902" s="25">
        <v>8</v>
      </c>
    </row>
    <row r="903" spans="1:17" x14ac:dyDescent="0.25">
      <c r="A903" s="25">
        <v>1</v>
      </c>
      <c r="B903" s="25" t="s">
        <v>7752</v>
      </c>
      <c r="C903" s="25">
        <v>128050</v>
      </c>
      <c r="D903" s="25" t="s">
        <v>7763</v>
      </c>
      <c r="N903" s="25">
        <v>11545</v>
      </c>
    </row>
    <row r="904" spans="1:17" x14ac:dyDescent="0.25">
      <c r="A904" s="25">
        <v>1</v>
      </c>
      <c r="B904" s="25" t="s">
        <v>7752</v>
      </c>
      <c r="C904" s="25">
        <v>131000</v>
      </c>
      <c r="D904" s="25" t="s">
        <v>7764</v>
      </c>
      <c r="N904" s="25">
        <v>11555</v>
      </c>
      <c r="O904" s="25" t="s">
        <v>6929</v>
      </c>
    </row>
    <row r="905" spans="1:17" x14ac:dyDescent="0.25">
      <c r="A905" s="25">
        <v>1</v>
      </c>
      <c r="B905" s="25" t="s">
        <v>7752</v>
      </c>
      <c r="C905" s="25">
        <v>140000</v>
      </c>
      <c r="D905" s="25" t="s">
        <v>7043</v>
      </c>
      <c r="N905" s="25">
        <v>14000</v>
      </c>
      <c r="O905" s="25" t="s">
        <v>6929</v>
      </c>
    </row>
    <row r="906" spans="1:17" x14ac:dyDescent="0.25">
      <c r="A906" s="25">
        <v>1</v>
      </c>
      <c r="B906" s="25" t="s">
        <v>7752</v>
      </c>
      <c r="C906" s="25">
        <v>141000</v>
      </c>
      <c r="D906" s="25" t="s">
        <v>7748</v>
      </c>
      <c r="N906" s="25">
        <v>14000</v>
      </c>
    </row>
    <row r="907" spans="1:17" x14ac:dyDescent="0.25">
      <c r="A907" s="25">
        <v>1</v>
      </c>
      <c r="B907" s="25" t="s">
        <v>7752</v>
      </c>
      <c r="C907" s="25">
        <v>141010</v>
      </c>
      <c r="D907" s="25" t="s">
        <v>7047</v>
      </c>
      <c r="N907" s="25">
        <v>14000</v>
      </c>
    </row>
    <row r="908" spans="1:17" x14ac:dyDescent="0.25">
      <c r="A908" s="25">
        <v>1</v>
      </c>
      <c r="B908" s="25" t="s">
        <v>7752</v>
      </c>
      <c r="C908" s="25">
        <v>141020</v>
      </c>
      <c r="D908" s="25" t="s">
        <v>7049</v>
      </c>
      <c r="N908" s="25">
        <v>14000</v>
      </c>
    </row>
    <row r="909" spans="1:17" x14ac:dyDescent="0.25">
      <c r="A909" s="25">
        <v>1</v>
      </c>
      <c r="B909" s="25" t="s">
        <v>7752</v>
      </c>
      <c r="C909" s="25">
        <v>141030</v>
      </c>
      <c r="D909" s="25" t="s">
        <v>7050</v>
      </c>
      <c r="N909" s="25">
        <v>14000</v>
      </c>
    </row>
    <row r="910" spans="1:17" x14ac:dyDescent="0.25">
      <c r="A910" s="25">
        <v>1</v>
      </c>
      <c r="B910" s="25" t="s">
        <v>7752</v>
      </c>
      <c r="C910" s="25">
        <v>141060</v>
      </c>
      <c r="D910" s="25" t="s">
        <v>7052</v>
      </c>
      <c r="N910" s="25">
        <v>14000</v>
      </c>
    </row>
    <row r="911" spans="1:17" x14ac:dyDescent="0.25">
      <c r="A911" s="25">
        <v>1</v>
      </c>
      <c r="B911" s="25" t="s">
        <v>7752</v>
      </c>
      <c r="C911" s="25">
        <v>141070</v>
      </c>
      <c r="D911" s="25" t="s">
        <v>7053</v>
      </c>
      <c r="N911" s="25">
        <v>14000</v>
      </c>
    </row>
    <row r="912" spans="1:17" x14ac:dyDescent="0.25">
      <c r="A912" s="25">
        <v>1</v>
      </c>
      <c r="B912" s="25" t="s">
        <v>7752</v>
      </c>
      <c r="C912" s="25">
        <v>155025</v>
      </c>
      <c r="D912" s="25" t="s">
        <v>7116</v>
      </c>
      <c r="N912" s="25">
        <v>15515</v>
      </c>
      <c r="O912" s="25" t="s">
        <v>6929</v>
      </c>
    </row>
    <row r="913" spans="1:17" x14ac:dyDescent="0.25">
      <c r="A913" s="25">
        <v>4</v>
      </c>
      <c r="B913" s="25" t="s">
        <v>7752</v>
      </c>
      <c r="C913" s="25">
        <v>215000</v>
      </c>
      <c r="D913" s="25" t="s">
        <v>7143</v>
      </c>
      <c r="N913" s="25">
        <v>21510</v>
      </c>
    </row>
    <row r="914" spans="1:17" x14ac:dyDescent="0.25">
      <c r="A914" s="25">
        <v>4</v>
      </c>
      <c r="B914" s="25" t="s">
        <v>7752</v>
      </c>
      <c r="C914" s="25">
        <v>216000</v>
      </c>
      <c r="D914" s="25" t="s">
        <v>7765</v>
      </c>
      <c r="N914" s="25">
        <v>21510</v>
      </c>
    </row>
    <row r="915" spans="1:17" x14ac:dyDescent="0.25">
      <c r="A915" s="25">
        <v>4</v>
      </c>
      <c r="B915" s="25" t="s">
        <v>7752</v>
      </c>
      <c r="C915" s="25">
        <v>220000</v>
      </c>
      <c r="D915" s="25" t="s">
        <v>7144</v>
      </c>
      <c r="N915" s="25">
        <v>21510</v>
      </c>
      <c r="O915" s="25" t="s">
        <v>6929</v>
      </c>
    </row>
    <row r="916" spans="1:17" x14ac:dyDescent="0.25">
      <c r="A916" s="25">
        <v>4</v>
      </c>
      <c r="B916" s="25" t="s">
        <v>7752</v>
      </c>
      <c r="C916" s="25">
        <v>220001</v>
      </c>
      <c r="D916" s="25" t="s">
        <v>7145</v>
      </c>
      <c r="N916" s="25">
        <v>21510</v>
      </c>
    </row>
    <row r="917" spans="1:17" x14ac:dyDescent="0.25">
      <c r="A917" s="25">
        <v>4</v>
      </c>
      <c r="B917" s="25" t="s">
        <v>7752</v>
      </c>
      <c r="C917" s="25">
        <v>220005</v>
      </c>
      <c r="D917" s="25" t="s">
        <v>7749</v>
      </c>
      <c r="N917" s="25">
        <v>21510</v>
      </c>
      <c r="Q917" s="25">
        <v>5</v>
      </c>
    </row>
    <row r="918" spans="1:17" x14ac:dyDescent="0.25">
      <c r="A918" s="25">
        <v>4</v>
      </c>
      <c r="B918" s="25" t="s">
        <v>7752</v>
      </c>
      <c r="C918" s="25">
        <v>220027</v>
      </c>
      <c r="D918" s="25" t="s">
        <v>7151</v>
      </c>
      <c r="N918" s="25">
        <v>21510</v>
      </c>
    </row>
    <row r="919" spans="1:17" x14ac:dyDescent="0.25">
      <c r="A919" s="25">
        <v>4</v>
      </c>
      <c r="B919" s="25" t="s">
        <v>7752</v>
      </c>
      <c r="C919" s="25">
        <v>220030</v>
      </c>
      <c r="D919" s="25" t="s">
        <v>7152</v>
      </c>
      <c r="N919" s="25">
        <v>21510</v>
      </c>
      <c r="Q919" s="25">
        <v>2</v>
      </c>
    </row>
    <row r="920" spans="1:17" x14ac:dyDescent="0.25">
      <c r="A920" s="25">
        <v>4</v>
      </c>
      <c r="B920" s="25" t="s">
        <v>7752</v>
      </c>
      <c r="C920" s="25">
        <v>220033</v>
      </c>
      <c r="D920" s="25" t="s">
        <v>7154</v>
      </c>
      <c r="N920" s="25">
        <v>21510</v>
      </c>
    </row>
    <row r="921" spans="1:17" x14ac:dyDescent="0.25">
      <c r="A921" s="25">
        <v>4</v>
      </c>
      <c r="B921" s="25" t="s">
        <v>7752</v>
      </c>
      <c r="C921" s="25">
        <v>220040</v>
      </c>
      <c r="D921" s="25" t="s">
        <v>7157</v>
      </c>
      <c r="N921" s="25">
        <v>21510</v>
      </c>
      <c r="Q921" s="25">
        <v>9</v>
      </c>
    </row>
    <row r="922" spans="1:17" x14ac:dyDescent="0.25">
      <c r="A922" s="25">
        <v>4</v>
      </c>
      <c r="B922" s="25" t="s">
        <v>7752</v>
      </c>
      <c r="C922" s="25">
        <v>220042</v>
      </c>
      <c r="D922" s="25" t="s">
        <v>7158</v>
      </c>
      <c r="N922" s="25">
        <v>21510</v>
      </c>
      <c r="Q922" s="25">
        <v>9</v>
      </c>
    </row>
    <row r="923" spans="1:17" x14ac:dyDescent="0.25">
      <c r="A923" s="25">
        <v>4</v>
      </c>
      <c r="B923" s="25" t="s">
        <v>7752</v>
      </c>
      <c r="C923" s="25">
        <v>220045</v>
      </c>
      <c r="D923" s="25" t="s">
        <v>7159</v>
      </c>
      <c r="N923" s="25">
        <v>21510</v>
      </c>
      <c r="Q923" s="25">
        <v>9</v>
      </c>
    </row>
    <row r="924" spans="1:17" x14ac:dyDescent="0.25">
      <c r="A924" s="25">
        <v>4</v>
      </c>
      <c r="B924" s="25" t="s">
        <v>7752</v>
      </c>
      <c r="C924" s="25">
        <v>220050</v>
      </c>
      <c r="D924" s="25" t="s">
        <v>7160</v>
      </c>
      <c r="N924" s="25">
        <v>21510</v>
      </c>
      <c r="Q924" s="25">
        <v>9</v>
      </c>
    </row>
    <row r="925" spans="1:17" x14ac:dyDescent="0.25">
      <c r="A925" s="25">
        <v>4</v>
      </c>
      <c r="B925" s="25" t="s">
        <v>7752</v>
      </c>
      <c r="C925" s="25">
        <v>221005</v>
      </c>
      <c r="D925" s="25" t="s">
        <v>7766</v>
      </c>
      <c r="N925" s="25">
        <v>21545</v>
      </c>
    </row>
    <row r="926" spans="1:17" x14ac:dyDescent="0.25">
      <c r="A926" s="25">
        <v>4</v>
      </c>
      <c r="B926" s="25" t="s">
        <v>7752</v>
      </c>
      <c r="C926" s="25">
        <v>221010</v>
      </c>
      <c r="D926" s="25" t="s">
        <v>7767</v>
      </c>
      <c r="N926" s="25">
        <v>21545</v>
      </c>
    </row>
    <row r="927" spans="1:17" x14ac:dyDescent="0.25">
      <c r="A927" s="25">
        <v>4</v>
      </c>
      <c r="B927" s="25" t="s">
        <v>7752</v>
      </c>
      <c r="C927" s="25">
        <v>221015</v>
      </c>
      <c r="D927" s="25" t="s">
        <v>7768</v>
      </c>
      <c r="N927" s="25">
        <v>21545</v>
      </c>
    </row>
    <row r="928" spans="1:17" x14ac:dyDescent="0.25">
      <c r="A928" s="25">
        <v>4</v>
      </c>
      <c r="B928" s="25" t="s">
        <v>7752</v>
      </c>
      <c r="C928" s="25">
        <v>272000</v>
      </c>
      <c r="D928" s="25" t="s">
        <v>7492</v>
      </c>
      <c r="N928" s="25">
        <v>26535</v>
      </c>
      <c r="O928" s="25" t="s">
        <v>6929</v>
      </c>
    </row>
    <row r="929" spans="1:17" x14ac:dyDescent="0.25">
      <c r="A929" s="25">
        <v>1</v>
      </c>
      <c r="B929" s="25" t="s">
        <v>7769</v>
      </c>
      <c r="C929" s="25">
        <v>100000</v>
      </c>
      <c r="D929" s="25" t="s">
        <v>7770</v>
      </c>
      <c r="N929" s="25">
        <v>10000</v>
      </c>
      <c r="O929" s="25" t="s">
        <v>7771</v>
      </c>
    </row>
    <row r="930" spans="1:17" x14ac:dyDescent="0.25">
      <c r="A930" s="25">
        <v>1</v>
      </c>
      <c r="B930" s="25" t="s">
        <v>7769</v>
      </c>
      <c r="C930" s="25">
        <v>100045</v>
      </c>
      <c r="D930" s="25" t="s">
        <v>7753</v>
      </c>
      <c r="N930" s="25">
        <v>10000</v>
      </c>
    </row>
    <row r="931" spans="1:17" x14ac:dyDescent="0.25">
      <c r="A931" s="25">
        <v>1</v>
      </c>
      <c r="B931" s="25" t="s">
        <v>7769</v>
      </c>
      <c r="C931" s="25">
        <v>100070</v>
      </c>
      <c r="D931" s="25" t="s">
        <v>6942</v>
      </c>
      <c r="N931" s="25">
        <v>10000</v>
      </c>
    </row>
    <row r="932" spans="1:17" x14ac:dyDescent="0.25">
      <c r="A932" s="25">
        <v>1</v>
      </c>
      <c r="B932" s="25" t="s">
        <v>7769</v>
      </c>
      <c r="C932" s="25">
        <v>115000</v>
      </c>
      <c r="D932" s="25" t="s">
        <v>7772</v>
      </c>
      <c r="N932" s="25">
        <v>11505</v>
      </c>
      <c r="O932" s="25" t="s">
        <v>7771</v>
      </c>
    </row>
    <row r="933" spans="1:17" x14ac:dyDescent="0.25">
      <c r="A933" s="25">
        <v>1</v>
      </c>
      <c r="B933" s="25" t="s">
        <v>7769</v>
      </c>
      <c r="C933" s="25">
        <v>124000</v>
      </c>
      <c r="D933" s="25" t="s">
        <v>7773</v>
      </c>
      <c r="N933" s="25">
        <v>11545</v>
      </c>
      <c r="O933" s="25" t="s">
        <v>7771</v>
      </c>
    </row>
    <row r="934" spans="1:17" x14ac:dyDescent="0.25">
      <c r="A934" s="25">
        <v>1</v>
      </c>
      <c r="B934" s="25" t="s">
        <v>7769</v>
      </c>
      <c r="C934" s="25">
        <v>127000</v>
      </c>
      <c r="D934" s="25" t="s">
        <v>7774</v>
      </c>
      <c r="N934" s="25">
        <v>11550</v>
      </c>
      <c r="O934" s="25" t="s">
        <v>7771</v>
      </c>
    </row>
    <row r="935" spans="1:17" x14ac:dyDescent="0.25">
      <c r="A935" s="25">
        <v>1</v>
      </c>
      <c r="B935" s="25" t="s">
        <v>7769</v>
      </c>
      <c r="C935" s="25">
        <v>131000</v>
      </c>
      <c r="D935" s="25" t="s">
        <v>7775</v>
      </c>
      <c r="N935" s="25">
        <v>11555</v>
      </c>
      <c r="O935" s="25" t="s">
        <v>7771</v>
      </c>
    </row>
    <row r="936" spans="1:17" x14ac:dyDescent="0.25">
      <c r="A936" s="25">
        <v>1</v>
      </c>
      <c r="B936" s="25" t="s">
        <v>7769</v>
      </c>
      <c r="C936" s="25">
        <v>140000</v>
      </c>
      <c r="D936" s="25" t="s">
        <v>7043</v>
      </c>
      <c r="N936" s="25">
        <v>14000</v>
      </c>
    </row>
    <row r="937" spans="1:17" x14ac:dyDescent="0.25">
      <c r="A937" s="25">
        <v>1</v>
      </c>
      <c r="B937" s="25" t="s">
        <v>7769</v>
      </c>
      <c r="C937" s="25">
        <v>141000</v>
      </c>
      <c r="D937" s="25" t="s">
        <v>7542</v>
      </c>
      <c r="N937" s="25">
        <v>14000</v>
      </c>
    </row>
    <row r="938" spans="1:17" x14ac:dyDescent="0.25">
      <c r="A938" s="25">
        <v>1</v>
      </c>
      <c r="B938" s="25" t="s">
        <v>7769</v>
      </c>
      <c r="C938" s="25">
        <v>141010</v>
      </c>
      <c r="D938" s="25" t="s">
        <v>7738</v>
      </c>
      <c r="N938" s="25">
        <v>14000</v>
      </c>
    </row>
    <row r="939" spans="1:17" x14ac:dyDescent="0.25">
      <c r="A939" s="25">
        <v>1</v>
      </c>
      <c r="B939" s="25" t="s">
        <v>7769</v>
      </c>
      <c r="C939" s="25">
        <v>141020</v>
      </c>
      <c r="D939" s="25" t="s">
        <v>7543</v>
      </c>
      <c r="N939" s="25">
        <v>14000</v>
      </c>
    </row>
    <row r="940" spans="1:17" x14ac:dyDescent="0.25">
      <c r="A940" s="25">
        <v>1</v>
      </c>
      <c r="B940" s="25" t="s">
        <v>7769</v>
      </c>
      <c r="C940" s="25">
        <v>141030</v>
      </c>
      <c r="D940" s="25" t="s">
        <v>7544</v>
      </c>
      <c r="N940" s="25">
        <v>14000</v>
      </c>
    </row>
    <row r="941" spans="1:17" x14ac:dyDescent="0.25">
      <c r="A941" s="25">
        <v>1</v>
      </c>
      <c r="B941" s="25" t="s">
        <v>7769</v>
      </c>
      <c r="C941" s="25">
        <v>141040</v>
      </c>
      <c r="D941" s="25" t="s">
        <v>7545</v>
      </c>
      <c r="N941" s="25">
        <v>14000</v>
      </c>
    </row>
    <row r="942" spans="1:17" x14ac:dyDescent="0.25">
      <c r="A942" s="25">
        <v>4</v>
      </c>
      <c r="B942" s="25" t="s">
        <v>7769</v>
      </c>
      <c r="C942" s="25">
        <v>200440</v>
      </c>
      <c r="D942" s="25" t="s">
        <v>7651</v>
      </c>
      <c r="Q942" s="25">
        <v>9</v>
      </c>
    </row>
    <row r="943" spans="1:17" x14ac:dyDescent="0.25">
      <c r="A943" s="25">
        <v>4</v>
      </c>
      <c r="B943" s="25" t="s">
        <v>7769</v>
      </c>
      <c r="C943" s="25">
        <v>200450</v>
      </c>
      <c r="D943" s="25" t="s">
        <v>7652</v>
      </c>
      <c r="Q943" s="25">
        <v>9</v>
      </c>
    </row>
    <row r="944" spans="1:17" x14ac:dyDescent="0.25">
      <c r="A944" s="25">
        <v>4</v>
      </c>
      <c r="B944" s="25" t="s">
        <v>7769</v>
      </c>
      <c r="C944" s="25">
        <v>220000</v>
      </c>
      <c r="D944" s="25" t="s">
        <v>7739</v>
      </c>
      <c r="N944" s="25">
        <v>21510</v>
      </c>
      <c r="O944" s="25" t="s">
        <v>7771</v>
      </c>
    </row>
    <row r="945" spans="1:17" x14ac:dyDescent="0.25">
      <c r="A945" s="25">
        <v>4</v>
      </c>
      <c r="B945" s="25" t="s">
        <v>7769</v>
      </c>
      <c r="C945" s="25">
        <v>220005</v>
      </c>
      <c r="D945" s="25" t="s">
        <v>7146</v>
      </c>
      <c r="N945" s="25">
        <v>21510</v>
      </c>
      <c r="Q945" s="25">
        <v>5</v>
      </c>
    </row>
    <row r="946" spans="1:17" x14ac:dyDescent="0.25">
      <c r="A946" s="25">
        <v>4</v>
      </c>
      <c r="B946" s="25" t="s">
        <v>7769</v>
      </c>
      <c r="C946" s="25">
        <v>220006</v>
      </c>
      <c r="D946" s="25" t="s">
        <v>7740</v>
      </c>
      <c r="N946" s="25">
        <v>21510</v>
      </c>
    </row>
    <row r="947" spans="1:17" x14ac:dyDescent="0.25">
      <c r="A947" s="25">
        <v>4</v>
      </c>
      <c r="B947" s="25" t="s">
        <v>7769</v>
      </c>
      <c r="C947" s="25">
        <v>220030</v>
      </c>
      <c r="D947" s="25" t="s">
        <v>7152</v>
      </c>
      <c r="N947" s="25">
        <v>21510</v>
      </c>
      <c r="Q947" s="25">
        <v>2</v>
      </c>
    </row>
    <row r="948" spans="1:17" x14ac:dyDescent="0.25">
      <c r="A948" s="25">
        <v>4</v>
      </c>
      <c r="B948" s="25" t="s">
        <v>7769</v>
      </c>
      <c r="C948" s="25">
        <v>220042</v>
      </c>
      <c r="D948" s="25" t="s">
        <v>7666</v>
      </c>
      <c r="N948" s="25">
        <v>21510</v>
      </c>
      <c r="Q948" s="25">
        <v>9</v>
      </c>
    </row>
    <row r="949" spans="1:17" x14ac:dyDescent="0.25">
      <c r="A949" s="25">
        <v>4</v>
      </c>
      <c r="B949" s="25" t="s">
        <v>7769</v>
      </c>
      <c r="C949" s="25">
        <v>220050</v>
      </c>
      <c r="D949" s="25" t="s">
        <v>7667</v>
      </c>
      <c r="N949" s="25">
        <v>21510</v>
      </c>
      <c r="Q949" s="25">
        <v>9</v>
      </c>
    </row>
    <row r="950" spans="1:17" x14ac:dyDescent="0.25">
      <c r="A950" s="25">
        <v>4</v>
      </c>
      <c r="B950" s="25" t="s">
        <v>7769</v>
      </c>
      <c r="C950" s="25">
        <v>273010</v>
      </c>
      <c r="D950" s="25" t="s">
        <v>7776</v>
      </c>
      <c r="N950" s="25">
        <v>26535</v>
      </c>
      <c r="O950" s="25" t="s">
        <v>7771</v>
      </c>
    </row>
  </sheetData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7"/>
  <sheetViews>
    <sheetView workbookViewId="0">
      <selection activeCell="C18" sqref="C18"/>
    </sheetView>
  </sheetViews>
  <sheetFormatPr baseColWidth="10" defaultRowHeight="15" x14ac:dyDescent="0.25"/>
  <sheetData>
    <row r="1" spans="1:10" x14ac:dyDescent="0.25">
      <c r="C1" s="25" t="s">
        <v>6905</v>
      </c>
    </row>
    <row r="2" spans="1:10" x14ac:dyDescent="0.25">
      <c r="C2" s="25" t="s">
        <v>7777</v>
      </c>
    </row>
    <row r="3" spans="1:10" x14ac:dyDescent="0.25">
      <c r="F3" s="25" t="s">
        <v>7778</v>
      </c>
    </row>
    <row r="5" spans="1:10" x14ac:dyDescent="0.25">
      <c r="A5" s="25" t="s">
        <v>7779</v>
      </c>
      <c r="G5" s="25" t="s">
        <v>7780</v>
      </c>
    </row>
    <row r="6" spans="1:10" x14ac:dyDescent="0.25">
      <c r="A6" s="25" t="s">
        <v>7781</v>
      </c>
      <c r="E6" s="25" t="s">
        <v>7782</v>
      </c>
      <c r="F6" s="25" t="s">
        <v>7783</v>
      </c>
      <c r="G6" s="25" t="s">
        <v>7784</v>
      </c>
    </row>
    <row r="7" spans="1:10" x14ac:dyDescent="0.25">
      <c r="A7" s="25">
        <v>4</v>
      </c>
      <c r="B7" s="25" t="s">
        <v>7785</v>
      </c>
      <c r="E7" s="25">
        <v>48001</v>
      </c>
      <c r="J7" s="25">
        <v>4</v>
      </c>
    </row>
    <row r="8" spans="1:10" x14ac:dyDescent="0.25">
      <c r="A8" s="25">
        <v>100</v>
      </c>
      <c r="B8" s="25" t="s">
        <v>7786</v>
      </c>
      <c r="E8" s="25" t="s">
        <v>7787</v>
      </c>
      <c r="J8" s="25">
        <v>100</v>
      </c>
    </row>
    <row r="9" spans="1:10" x14ac:dyDescent="0.25">
      <c r="A9" s="25">
        <v>1005</v>
      </c>
      <c r="B9" s="25" t="s">
        <v>7788</v>
      </c>
      <c r="E9" s="25">
        <v>10051</v>
      </c>
    </row>
    <row r="10" spans="1:10" x14ac:dyDescent="0.25">
      <c r="A10" s="25">
        <v>1006</v>
      </c>
      <c r="B10" s="25" t="s">
        <v>7789</v>
      </c>
      <c r="E10" s="25">
        <v>10051</v>
      </c>
    </row>
    <row r="11" spans="1:10" x14ac:dyDescent="0.25">
      <c r="A11" s="25">
        <v>1007</v>
      </c>
      <c r="B11" s="25" t="s">
        <v>7790</v>
      </c>
      <c r="E11" s="25">
        <v>10051</v>
      </c>
    </row>
    <row r="12" spans="1:10" x14ac:dyDescent="0.25">
      <c r="A12" s="25">
        <v>1008</v>
      </c>
      <c r="B12" s="25" t="s">
        <v>7791</v>
      </c>
      <c r="E12" s="25">
        <v>10051</v>
      </c>
    </row>
    <row r="13" spans="1:10" x14ac:dyDescent="0.25">
      <c r="A13" s="25">
        <v>1009</v>
      </c>
      <c r="B13" s="25" t="s">
        <v>7792</v>
      </c>
      <c r="E13" s="25">
        <v>10051</v>
      </c>
    </row>
    <row r="14" spans="1:10" x14ac:dyDescent="0.25">
      <c r="A14" s="25">
        <v>1010</v>
      </c>
      <c r="B14" s="25" t="s">
        <v>7793</v>
      </c>
      <c r="E14" s="25">
        <v>10051</v>
      </c>
    </row>
    <row r="15" spans="1:10" x14ac:dyDescent="0.25">
      <c r="A15" s="25">
        <v>1011</v>
      </c>
      <c r="B15" s="25" t="s">
        <v>7794</v>
      </c>
      <c r="E15" s="25">
        <v>10051</v>
      </c>
    </row>
    <row r="16" spans="1:10" x14ac:dyDescent="0.25">
      <c r="A16" s="25">
        <v>1012</v>
      </c>
      <c r="B16" s="25" t="s">
        <v>7795</v>
      </c>
      <c r="E16" s="25">
        <v>10051</v>
      </c>
    </row>
    <row r="17" spans="1:5" x14ac:dyDescent="0.25">
      <c r="A17" s="25">
        <v>1105</v>
      </c>
      <c r="B17" s="25" t="s">
        <v>7796</v>
      </c>
      <c r="E17" s="25">
        <v>11051</v>
      </c>
    </row>
    <row r="18" spans="1:5" x14ac:dyDescent="0.25">
      <c r="A18" s="25">
        <v>1205</v>
      </c>
      <c r="B18" s="25" t="s">
        <v>7797</v>
      </c>
      <c r="E18" s="25">
        <v>12001</v>
      </c>
    </row>
    <row r="19" spans="1:5" x14ac:dyDescent="0.25">
      <c r="A19" s="25">
        <v>1210</v>
      </c>
      <c r="B19" s="25" t="s">
        <v>7798</v>
      </c>
      <c r="E19" s="25">
        <v>12001</v>
      </c>
    </row>
    <row r="20" spans="1:5" x14ac:dyDescent="0.25">
      <c r="A20" s="25">
        <v>1215</v>
      </c>
      <c r="B20" s="25" t="s">
        <v>7799</v>
      </c>
      <c r="E20" s="25">
        <v>12001</v>
      </c>
    </row>
    <row r="21" spans="1:5" x14ac:dyDescent="0.25">
      <c r="A21" s="25">
        <v>1220</v>
      </c>
      <c r="B21" s="25" t="s">
        <v>7800</v>
      </c>
      <c r="E21" s="25">
        <v>12001</v>
      </c>
    </row>
    <row r="22" spans="1:5" x14ac:dyDescent="0.25">
      <c r="A22" s="25">
        <v>1225</v>
      </c>
      <c r="B22" s="25" t="s">
        <v>7801</v>
      </c>
      <c r="E22" s="25">
        <v>12001</v>
      </c>
    </row>
    <row r="23" spans="1:5" x14ac:dyDescent="0.25">
      <c r="A23" s="25">
        <v>1230</v>
      </c>
      <c r="B23" s="25" t="s">
        <v>7802</v>
      </c>
      <c r="E23" s="25">
        <v>12001</v>
      </c>
    </row>
    <row r="24" spans="1:5" x14ac:dyDescent="0.25">
      <c r="A24" s="25">
        <v>1235</v>
      </c>
      <c r="B24" s="25" t="s">
        <v>7803</v>
      </c>
      <c r="E24" s="25">
        <v>12001</v>
      </c>
    </row>
    <row r="25" spans="1:5" x14ac:dyDescent="0.25">
      <c r="A25" s="25">
        <v>1240</v>
      </c>
      <c r="B25" s="25" t="s">
        <v>7804</v>
      </c>
      <c r="E25" s="25">
        <v>12001</v>
      </c>
    </row>
    <row r="26" spans="1:5" x14ac:dyDescent="0.25">
      <c r="A26" s="25">
        <v>1245</v>
      </c>
      <c r="B26" s="25" t="s">
        <v>7805</v>
      </c>
      <c r="E26" s="25">
        <v>12001</v>
      </c>
    </row>
    <row r="27" spans="1:5" x14ac:dyDescent="0.25">
      <c r="A27" s="25">
        <v>1250</v>
      </c>
      <c r="B27" s="25" t="s">
        <v>7806</v>
      </c>
      <c r="E27" s="25">
        <v>12001</v>
      </c>
    </row>
    <row r="28" spans="1:5" x14ac:dyDescent="0.25">
      <c r="A28" s="25">
        <v>1255</v>
      </c>
      <c r="B28" s="25" t="s">
        <v>7807</v>
      </c>
      <c r="E28" s="25">
        <v>12001</v>
      </c>
    </row>
    <row r="29" spans="1:5" x14ac:dyDescent="0.25">
      <c r="A29" s="25">
        <v>1260</v>
      </c>
      <c r="B29" s="25" t="s">
        <v>7808</v>
      </c>
      <c r="E29" s="25">
        <v>12001</v>
      </c>
    </row>
    <row r="30" spans="1:5" x14ac:dyDescent="0.25">
      <c r="A30" s="25">
        <v>1265</v>
      </c>
      <c r="B30" s="25" t="s">
        <v>7809</v>
      </c>
      <c r="E30" s="25">
        <v>12001</v>
      </c>
    </row>
    <row r="31" spans="1:5" x14ac:dyDescent="0.25">
      <c r="A31" s="25">
        <v>1275</v>
      </c>
      <c r="B31" s="25" t="s">
        <v>7810</v>
      </c>
      <c r="E31" s="25">
        <v>12001</v>
      </c>
    </row>
    <row r="32" spans="1:5" x14ac:dyDescent="0.25">
      <c r="A32" s="25">
        <v>1305</v>
      </c>
      <c r="B32" s="25" t="s">
        <v>7811</v>
      </c>
      <c r="E32" s="25">
        <v>13001</v>
      </c>
    </row>
    <row r="33" spans="1:5" x14ac:dyDescent="0.25">
      <c r="A33" s="25">
        <v>1306</v>
      </c>
      <c r="B33" s="25" t="s">
        <v>7812</v>
      </c>
      <c r="E33" s="25">
        <v>13001</v>
      </c>
    </row>
    <row r="34" spans="1:5" x14ac:dyDescent="0.25">
      <c r="A34" s="25">
        <v>1307</v>
      </c>
      <c r="B34" s="25" t="s">
        <v>7813</v>
      </c>
      <c r="E34" s="25">
        <v>13001</v>
      </c>
    </row>
    <row r="35" spans="1:5" x14ac:dyDescent="0.25">
      <c r="A35" s="25">
        <v>1310</v>
      </c>
      <c r="B35" s="25" t="s">
        <v>7814</v>
      </c>
      <c r="E35" s="25">
        <v>13001</v>
      </c>
    </row>
    <row r="36" spans="1:5" x14ac:dyDescent="0.25">
      <c r="A36" s="25">
        <v>1315</v>
      </c>
      <c r="B36" s="25" t="s">
        <v>7815</v>
      </c>
      <c r="E36" s="25">
        <v>13001</v>
      </c>
    </row>
    <row r="37" spans="1:5" x14ac:dyDescent="0.25">
      <c r="A37" s="25">
        <v>1320</v>
      </c>
      <c r="B37" s="25" t="s">
        <v>7816</v>
      </c>
      <c r="E37" s="25">
        <v>13001</v>
      </c>
    </row>
    <row r="38" spans="1:5" x14ac:dyDescent="0.25">
      <c r="A38" s="25">
        <v>1325</v>
      </c>
      <c r="B38" s="25" t="s">
        <v>7817</v>
      </c>
      <c r="E38" s="25">
        <v>13001</v>
      </c>
    </row>
    <row r="39" spans="1:5" x14ac:dyDescent="0.25">
      <c r="A39" s="25">
        <v>1326</v>
      </c>
      <c r="B39" s="25" t="s">
        <v>7818</v>
      </c>
      <c r="E39" s="25">
        <v>13001</v>
      </c>
    </row>
    <row r="40" spans="1:5" x14ac:dyDescent="0.25">
      <c r="A40" s="25">
        <v>1327</v>
      </c>
      <c r="B40" s="25" t="s">
        <v>7819</v>
      </c>
      <c r="E40" s="25">
        <v>13001</v>
      </c>
    </row>
    <row r="41" spans="1:5" x14ac:dyDescent="0.25">
      <c r="A41" s="25">
        <v>1330</v>
      </c>
      <c r="B41" s="25" t="s">
        <v>7820</v>
      </c>
      <c r="E41" s="25">
        <v>13001</v>
      </c>
    </row>
    <row r="42" spans="1:5" x14ac:dyDescent="0.25">
      <c r="A42" s="25">
        <v>1340</v>
      </c>
      <c r="B42" s="25" t="s">
        <v>7821</v>
      </c>
      <c r="E42" s="25">
        <v>13001</v>
      </c>
    </row>
    <row r="43" spans="1:5" x14ac:dyDescent="0.25">
      <c r="A43" s="25">
        <v>1345</v>
      </c>
      <c r="B43" s="25" t="s">
        <v>7822</v>
      </c>
      <c r="E43" s="25">
        <v>13001</v>
      </c>
    </row>
    <row r="44" spans="1:5" x14ac:dyDescent="0.25">
      <c r="A44" s="25">
        <v>1350</v>
      </c>
      <c r="B44" s="25" t="s">
        <v>7823</v>
      </c>
      <c r="E44" s="25">
        <v>13001</v>
      </c>
    </row>
    <row r="45" spans="1:5" x14ac:dyDescent="0.25">
      <c r="A45" s="25">
        <v>1355</v>
      </c>
      <c r="B45" s="25" t="s">
        <v>7824</v>
      </c>
      <c r="E45" s="25">
        <v>13001</v>
      </c>
    </row>
    <row r="46" spans="1:5" x14ac:dyDescent="0.25">
      <c r="A46" s="25">
        <v>1360</v>
      </c>
      <c r="B46" s="25" t="s">
        <v>7825</v>
      </c>
      <c r="E46" s="25">
        <v>13001</v>
      </c>
    </row>
    <row r="47" spans="1:5" x14ac:dyDescent="0.25">
      <c r="A47" s="25">
        <v>1405</v>
      </c>
      <c r="B47" s="25" t="s">
        <v>7826</v>
      </c>
      <c r="E47" s="25">
        <v>14001</v>
      </c>
    </row>
    <row r="48" spans="1:5" x14ac:dyDescent="0.25">
      <c r="A48" s="25">
        <v>1410</v>
      </c>
      <c r="B48" s="25" t="s">
        <v>7827</v>
      </c>
      <c r="E48" s="25">
        <v>14001</v>
      </c>
    </row>
    <row r="49" spans="1:9" x14ac:dyDescent="0.25">
      <c r="A49" s="25">
        <v>1415</v>
      </c>
      <c r="B49" s="25" t="s">
        <v>7828</v>
      </c>
      <c r="E49" s="25">
        <v>14001</v>
      </c>
    </row>
    <row r="50" spans="1:9" x14ac:dyDescent="0.25">
      <c r="A50" s="25">
        <v>1420</v>
      </c>
      <c r="B50" s="25" t="s">
        <v>7829</v>
      </c>
      <c r="E50" s="25">
        <v>14001</v>
      </c>
    </row>
    <row r="51" spans="1:9" x14ac:dyDescent="0.25">
      <c r="A51" s="25">
        <v>1425</v>
      </c>
      <c r="B51" s="25" t="s">
        <v>7830</v>
      </c>
      <c r="E51" s="25">
        <v>14001</v>
      </c>
    </row>
    <row r="52" spans="1:9" x14ac:dyDescent="0.25">
      <c r="A52" s="25">
        <v>1430</v>
      </c>
      <c r="B52" s="25" t="s">
        <v>7831</v>
      </c>
      <c r="E52" s="25">
        <v>14001</v>
      </c>
    </row>
    <row r="53" spans="1:9" x14ac:dyDescent="0.25">
      <c r="A53" s="25">
        <v>1435</v>
      </c>
      <c r="B53" s="25" t="s">
        <v>7832</v>
      </c>
      <c r="E53" s="25">
        <v>14001</v>
      </c>
    </row>
    <row r="54" spans="1:9" x14ac:dyDescent="0.25">
      <c r="A54" s="25">
        <v>1440</v>
      </c>
      <c r="B54" s="25" t="s">
        <v>7833</v>
      </c>
      <c r="E54" s="25">
        <v>14001</v>
      </c>
    </row>
    <row r="55" spans="1:9" x14ac:dyDescent="0.25">
      <c r="A55" s="25">
        <v>1445</v>
      </c>
      <c r="B55" s="25" t="s">
        <v>7834</v>
      </c>
      <c r="E55" s="25">
        <v>14001</v>
      </c>
    </row>
    <row r="56" spans="1:9" x14ac:dyDescent="0.25">
      <c r="A56" s="25">
        <v>1450</v>
      </c>
      <c r="B56" s="25" t="s">
        <v>7835</v>
      </c>
      <c r="E56" s="25">
        <v>14001</v>
      </c>
      <c r="H56" s="25" t="s">
        <v>7836</v>
      </c>
      <c r="I56" s="25">
        <v>1</v>
      </c>
    </row>
    <row r="57" spans="1:9" x14ac:dyDescent="0.25">
      <c r="A57" s="25">
        <v>1455</v>
      </c>
      <c r="B57" s="25" t="s">
        <v>7837</v>
      </c>
      <c r="E57" s="25">
        <v>14001</v>
      </c>
    </row>
    <row r="58" spans="1:9" x14ac:dyDescent="0.25">
      <c r="A58" s="25">
        <v>1460</v>
      </c>
      <c r="B58" s="25" t="s">
        <v>7838</v>
      </c>
      <c r="E58" s="25">
        <v>14001</v>
      </c>
    </row>
    <row r="59" spans="1:9" x14ac:dyDescent="0.25">
      <c r="A59" s="25">
        <v>1465</v>
      </c>
      <c r="B59" s="25" t="s">
        <v>7839</v>
      </c>
      <c r="E59" s="25">
        <v>14001</v>
      </c>
    </row>
    <row r="60" spans="1:9" x14ac:dyDescent="0.25">
      <c r="A60" s="25">
        <v>1505</v>
      </c>
      <c r="B60" s="25" t="s">
        <v>7840</v>
      </c>
      <c r="E60" s="25">
        <v>15001</v>
      </c>
    </row>
    <row r="61" spans="1:9" x14ac:dyDescent="0.25">
      <c r="A61" s="25">
        <v>1506</v>
      </c>
      <c r="B61" s="25" t="s">
        <v>7841</v>
      </c>
      <c r="E61" s="25">
        <v>15001</v>
      </c>
    </row>
    <row r="62" spans="1:9" x14ac:dyDescent="0.25">
      <c r="A62" s="25">
        <v>1507</v>
      </c>
      <c r="B62" s="25" t="s">
        <v>7842</v>
      </c>
      <c r="E62" s="25">
        <v>15001</v>
      </c>
    </row>
    <row r="63" spans="1:9" x14ac:dyDescent="0.25">
      <c r="A63" s="25">
        <v>1508</v>
      </c>
      <c r="B63" s="25" t="s">
        <v>7843</v>
      </c>
      <c r="E63" s="25">
        <v>15001</v>
      </c>
    </row>
    <row r="64" spans="1:9" x14ac:dyDescent="0.25">
      <c r="A64" s="25">
        <v>1509</v>
      </c>
      <c r="B64" s="25" t="s">
        <v>7844</v>
      </c>
      <c r="E64" s="25">
        <v>15001</v>
      </c>
    </row>
    <row r="65" spans="1:10" x14ac:dyDescent="0.25">
      <c r="A65" s="25">
        <v>1510</v>
      </c>
      <c r="B65" s="25" t="s">
        <v>7845</v>
      </c>
      <c r="E65" s="25">
        <v>15001</v>
      </c>
    </row>
    <row r="66" spans="1:10" x14ac:dyDescent="0.25">
      <c r="A66" s="25">
        <v>1511</v>
      </c>
      <c r="B66" s="25" t="s">
        <v>7846</v>
      </c>
      <c r="E66" s="25">
        <v>15001</v>
      </c>
    </row>
    <row r="67" spans="1:10" x14ac:dyDescent="0.25">
      <c r="A67" s="25">
        <v>1605</v>
      </c>
      <c r="B67" s="25" t="s">
        <v>7847</v>
      </c>
      <c r="E67" s="25">
        <v>16001</v>
      </c>
      <c r="J67" s="25">
        <v>1605</v>
      </c>
    </row>
    <row r="68" spans="1:10" x14ac:dyDescent="0.25">
      <c r="A68" s="25">
        <v>1606</v>
      </c>
      <c r="B68" s="25" t="s">
        <v>7848</v>
      </c>
      <c r="E68" s="25">
        <v>16001</v>
      </c>
    </row>
    <row r="69" spans="1:10" x14ac:dyDescent="0.25">
      <c r="A69" s="25">
        <v>1607</v>
      </c>
      <c r="B69" s="25" t="s">
        <v>7849</v>
      </c>
      <c r="E69" s="25">
        <v>16001</v>
      </c>
    </row>
    <row r="70" spans="1:10" x14ac:dyDescent="0.25">
      <c r="A70" s="25">
        <v>1608</v>
      </c>
      <c r="B70" s="25" t="s">
        <v>7850</v>
      </c>
      <c r="E70" s="25">
        <v>16001</v>
      </c>
    </row>
    <row r="71" spans="1:10" x14ac:dyDescent="0.25">
      <c r="A71" s="25">
        <v>1609</v>
      </c>
      <c r="B71" s="25" t="s">
        <v>7851</v>
      </c>
      <c r="E71" s="25">
        <v>16001</v>
      </c>
    </row>
    <row r="72" spans="1:10" x14ac:dyDescent="0.25">
      <c r="A72" s="25">
        <v>1610</v>
      </c>
      <c r="B72" s="25" t="s">
        <v>7852</v>
      </c>
      <c r="E72" s="25">
        <v>16001</v>
      </c>
    </row>
    <row r="73" spans="1:10" x14ac:dyDescent="0.25">
      <c r="A73" s="25">
        <v>1611</v>
      </c>
      <c r="B73" s="25" t="s">
        <v>7853</v>
      </c>
      <c r="E73" s="25">
        <v>16001</v>
      </c>
    </row>
    <row r="74" spans="1:10" x14ac:dyDescent="0.25">
      <c r="A74" s="25">
        <v>1612</v>
      </c>
      <c r="B74" s="25" t="s">
        <v>7854</v>
      </c>
      <c r="E74" s="25">
        <v>16001</v>
      </c>
    </row>
    <row r="75" spans="1:10" x14ac:dyDescent="0.25">
      <c r="A75" s="25">
        <v>1613</v>
      </c>
      <c r="B75" s="25" t="s">
        <v>7855</v>
      </c>
      <c r="E75" s="25">
        <v>16001</v>
      </c>
    </row>
    <row r="76" spans="1:10" x14ac:dyDescent="0.25">
      <c r="A76" s="25">
        <v>1614</v>
      </c>
      <c r="B76" s="25" t="s">
        <v>7856</v>
      </c>
      <c r="E76" s="25">
        <v>16001</v>
      </c>
    </row>
    <row r="77" spans="1:10" x14ac:dyDescent="0.25">
      <c r="A77" s="25">
        <v>1615</v>
      </c>
      <c r="B77" s="25" t="s">
        <v>7857</v>
      </c>
      <c r="E77" s="25">
        <v>16001</v>
      </c>
    </row>
    <row r="78" spans="1:10" x14ac:dyDescent="0.25">
      <c r="A78" s="25">
        <v>1616</v>
      </c>
      <c r="B78" s="25" t="s">
        <v>7858</v>
      </c>
      <c r="E78" s="25">
        <v>16001</v>
      </c>
    </row>
    <row r="79" spans="1:10" x14ac:dyDescent="0.25">
      <c r="A79" s="25">
        <v>1705</v>
      </c>
      <c r="B79" s="25" t="s">
        <v>7859</v>
      </c>
      <c r="E79" s="25">
        <v>17001</v>
      </c>
    </row>
    <row r="80" spans="1:10" x14ac:dyDescent="0.25">
      <c r="A80" s="25">
        <v>1805</v>
      </c>
      <c r="B80" s="25" t="s">
        <v>7860</v>
      </c>
      <c r="E80" s="25">
        <v>18001</v>
      </c>
    </row>
    <row r="81" spans="1:5" x14ac:dyDescent="0.25">
      <c r="A81" s="25">
        <v>1815</v>
      </c>
      <c r="B81" s="25" t="s">
        <v>7861</v>
      </c>
      <c r="E81" s="25">
        <v>18001</v>
      </c>
    </row>
    <row r="82" spans="1:5" x14ac:dyDescent="0.25">
      <c r="A82" s="25">
        <v>1905</v>
      </c>
      <c r="B82" s="25" t="s">
        <v>7862</v>
      </c>
      <c r="E82" s="25">
        <v>19001</v>
      </c>
    </row>
    <row r="83" spans="1:5" x14ac:dyDescent="0.25">
      <c r="A83" s="25">
        <v>1910</v>
      </c>
      <c r="B83" s="25" t="s">
        <v>7863</v>
      </c>
      <c r="E83" s="25">
        <v>19001</v>
      </c>
    </row>
    <row r="84" spans="1:5" x14ac:dyDescent="0.25">
      <c r="A84" s="25">
        <v>2005</v>
      </c>
      <c r="B84" s="25" t="s">
        <v>7864</v>
      </c>
      <c r="E84" s="25">
        <v>20001</v>
      </c>
    </row>
    <row r="85" spans="1:5" x14ac:dyDescent="0.25">
      <c r="A85" s="25">
        <v>2010</v>
      </c>
      <c r="B85" s="25" t="s">
        <v>7865</v>
      </c>
      <c r="E85" s="25">
        <v>20001</v>
      </c>
    </row>
    <row r="86" spans="1:5" x14ac:dyDescent="0.25">
      <c r="A86" s="25">
        <v>2015</v>
      </c>
      <c r="B86" s="25" t="s">
        <v>7866</v>
      </c>
      <c r="E86" s="25">
        <v>20016</v>
      </c>
    </row>
    <row r="87" spans="1:5" x14ac:dyDescent="0.25">
      <c r="A87" s="25">
        <v>2016</v>
      </c>
      <c r="B87" s="25" t="s">
        <v>7867</v>
      </c>
      <c r="E87" s="25">
        <v>20001</v>
      </c>
    </row>
    <row r="88" spans="1:5" x14ac:dyDescent="0.25">
      <c r="A88" s="25">
        <v>2017</v>
      </c>
      <c r="B88" s="25" t="s">
        <v>7868</v>
      </c>
      <c r="E88" s="25">
        <v>20016</v>
      </c>
    </row>
    <row r="89" spans="1:5" x14ac:dyDescent="0.25">
      <c r="A89" s="25">
        <v>2018</v>
      </c>
      <c r="B89" s="25" t="s">
        <v>7869</v>
      </c>
      <c r="E89" s="25">
        <v>20016</v>
      </c>
    </row>
    <row r="90" spans="1:5" x14ac:dyDescent="0.25">
      <c r="A90" s="25">
        <v>2020</v>
      </c>
      <c r="B90" s="25" t="s">
        <v>7870</v>
      </c>
      <c r="E90" s="25">
        <v>20001</v>
      </c>
    </row>
    <row r="91" spans="1:5" x14ac:dyDescent="0.25">
      <c r="A91" s="25">
        <v>2021</v>
      </c>
      <c r="B91" s="25" t="s">
        <v>7871</v>
      </c>
      <c r="E91" s="25">
        <v>20001</v>
      </c>
    </row>
    <row r="92" spans="1:5" x14ac:dyDescent="0.25">
      <c r="A92" s="25">
        <v>2022</v>
      </c>
      <c r="B92" s="25" t="s">
        <v>7872</v>
      </c>
      <c r="E92" s="25">
        <v>20001</v>
      </c>
    </row>
    <row r="93" spans="1:5" x14ac:dyDescent="0.25">
      <c r="A93" s="25">
        <v>2025</v>
      </c>
      <c r="B93" s="25" t="s">
        <v>7873</v>
      </c>
      <c r="E93" s="25">
        <v>20001</v>
      </c>
    </row>
    <row r="94" spans="1:5" x14ac:dyDescent="0.25">
      <c r="A94" s="25">
        <v>2030</v>
      </c>
      <c r="B94" s="25" t="s">
        <v>7874</v>
      </c>
      <c r="E94" s="25">
        <v>20001</v>
      </c>
    </row>
    <row r="95" spans="1:5" x14ac:dyDescent="0.25">
      <c r="A95" s="25">
        <v>2035</v>
      </c>
      <c r="B95" s="25" t="s">
        <v>7875</v>
      </c>
      <c r="E95" s="25">
        <v>20001</v>
      </c>
    </row>
    <row r="96" spans="1:5" x14ac:dyDescent="0.25">
      <c r="A96" s="25">
        <v>2040</v>
      </c>
      <c r="B96" s="25" t="s">
        <v>7876</v>
      </c>
      <c r="E96" s="25">
        <v>20001</v>
      </c>
    </row>
    <row r="97" spans="1:5" x14ac:dyDescent="0.25">
      <c r="A97" s="25">
        <v>2045</v>
      </c>
      <c r="B97" s="25" t="s">
        <v>7877</v>
      </c>
      <c r="E97" s="25">
        <v>20001</v>
      </c>
    </row>
    <row r="98" spans="1:5" x14ac:dyDescent="0.25">
      <c r="A98" s="25">
        <v>2050</v>
      </c>
      <c r="B98" s="25" t="s">
        <v>7878</v>
      </c>
      <c r="E98" s="25">
        <v>20001</v>
      </c>
    </row>
    <row r="99" spans="1:5" x14ac:dyDescent="0.25">
      <c r="A99" s="25">
        <v>2055</v>
      </c>
      <c r="B99" s="25" t="s">
        <v>7879</v>
      </c>
      <c r="E99" s="25">
        <v>20001</v>
      </c>
    </row>
    <row r="100" spans="1:5" x14ac:dyDescent="0.25">
      <c r="A100" s="25">
        <v>2060</v>
      </c>
      <c r="B100" s="25" t="s">
        <v>7880</v>
      </c>
      <c r="E100" s="25">
        <v>20001</v>
      </c>
    </row>
    <row r="101" spans="1:5" x14ac:dyDescent="0.25">
      <c r="A101" s="25">
        <v>2065</v>
      </c>
      <c r="B101" s="25" t="s">
        <v>7881</v>
      </c>
      <c r="E101" s="25">
        <v>20001</v>
      </c>
    </row>
    <row r="102" spans="1:5" x14ac:dyDescent="0.25">
      <c r="A102" s="25">
        <v>2070</v>
      </c>
      <c r="B102" s="25" t="s">
        <v>7882</v>
      </c>
      <c r="E102" s="25">
        <v>20001</v>
      </c>
    </row>
    <row r="103" spans="1:5" x14ac:dyDescent="0.25">
      <c r="A103" s="25">
        <v>2075</v>
      </c>
      <c r="B103" s="25" t="s">
        <v>7883</v>
      </c>
      <c r="E103" s="25">
        <v>20001</v>
      </c>
    </row>
    <row r="104" spans="1:5" x14ac:dyDescent="0.25">
      <c r="A104" s="25">
        <v>2080</v>
      </c>
      <c r="B104" s="25" t="s">
        <v>7884</v>
      </c>
      <c r="E104" s="25">
        <v>20001</v>
      </c>
    </row>
    <row r="105" spans="1:5" x14ac:dyDescent="0.25">
      <c r="A105" s="25">
        <v>2081</v>
      </c>
      <c r="B105" s="25" t="s">
        <v>7885</v>
      </c>
      <c r="E105" s="25">
        <v>20021</v>
      </c>
    </row>
    <row r="106" spans="1:5" x14ac:dyDescent="0.25">
      <c r="A106" s="25">
        <v>2084</v>
      </c>
      <c r="B106" s="25" t="s">
        <v>7886</v>
      </c>
      <c r="E106" s="25">
        <v>20021</v>
      </c>
    </row>
    <row r="107" spans="1:5" x14ac:dyDescent="0.25">
      <c r="A107" s="25">
        <v>2085</v>
      </c>
      <c r="B107" s="25" t="s">
        <v>7887</v>
      </c>
      <c r="E107" s="25">
        <v>20021</v>
      </c>
    </row>
    <row r="108" spans="1:5" x14ac:dyDescent="0.25">
      <c r="A108" s="25">
        <v>2086</v>
      </c>
      <c r="B108" s="25" t="s">
        <v>7888</v>
      </c>
      <c r="E108" s="25">
        <v>20021</v>
      </c>
    </row>
    <row r="109" spans="1:5" x14ac:dyDescent="0.25">
      <c r="A109" s="25">
        <v>2087</v>
      </c>
      <c r="B109" s="25" t="s">
        <v>7889</v>
      </c>
      <c r="E109" s="25">
        <v>20021</v>
      </c>
    </row>
    <row r="110" spans="1:5" x14ac:dyDescent="0.25">
      <c r="A110" s="25">
        <v>2088</v>
      </c>
      <c r="B110" s="25" t="s">
        <v>7890</v>
      </c>
      <c r="E110" s="25">
        <v>20021</v>
      </c>
    </row>
    <row r="111" spans="1:5" x14ac:dyDescent="0.25">
      <c r="A111" s="25">
        <v>2089</v>
      </c>
      <c r="B111" s="25" t="s">
        <v>7891</v>
      </c>
      <c r="E111" s="25">
        <v>20021</v>
      </c>
    </row>
    <row r="112" spans="1:5" x14ac:dyDescent="0.25">
      <c r="A112" s="25">
        <v>2090</v>
      </c>
      <c r="B112" s="25" t="s">
        <v>7892</v>
      </c>
      <c r="E112" s="25">
        <v>20001</v>
      </c>
    </row>
    <row r="113" spans="1:5" x14ac:dyDescent="0.25">
      <c r="A113" s="25">
        <v>2091</v>
      </c>
      <c r="B113" s="25" t="s">
        <v>7893</v>
      </c>
      <c r="E113" s="25">
        <v>20021</v>
      </c>
    </row>
    <row r="114" spans="1:5" x14ac:dyDescent="0.25">
      <c r="A114" s="25">
        <v>2092</v>
      </c>
      <c r="B114" s="25" t="s">
        <v>7894</v>
      </c>
      <c r="E114" s="25">
        <v>20021</v>
      </c>
    </row>
    <row r="115" spans="1:5" x14ac:dyDescent="0.25">
      <c r="A115" s="25">
        <v>2093</v>
      </c>
      <c r="B115" s="25" t="s">
        <v>7895</v>
      </c>
      <c r="E115" s="25">
        <v>20021</v>
      </c>
    </row>
    <row r="116" spans="1:5" x14ac:dyDescent="0.25">
      <c r="A116" s="25">
        <v>2094</v>
      </c>
      <c r="B116" s="25" t="s">
        <v>7896</v>
      </c>
      <c r="E116" s="25">
        <v>20021</v>
      </c>
    </row>
    <row r="117" spans="1:5" x14ac:dyDescent="0.25">
      <c r="A117" s="25">
        <v>2095</v>
      </c>
      <c r="B117" s="25" t="s">
        <v>7897</v>
      </c>
      <c r="E117" s="25">
        <v>20001</v>
      </c>
    </row>
    <row r="118" spans="1:5" x14ac:dyDescent="0.25">
      <c r="A118" s="25">
        <v>2096</v>
      </c>
      <c r="B118" s="25" t="s">
        <v>7898</v>
      </c>
      <c r="E118" s="25">
        <v>20021</v>
      </c>
    </row>
    <row r="119" spans="1:5" x14ac:dyDescent="0.25">
      <c r="A119" s="25">
        <v>2097</v>
      </c>
      <c r="B119" s="25" t="s">
        <v>7899</v>
      </c>
      <c r="E119" s="25">
        <v>20021</v>
      </c>
    </row>
    <row r="120" spans="1:5" x14ac:dyDescent="0.25">
      <c r="A120" s="25">
        <v>2098</v>
      </c>
      <c r="B120" s="25" t="s">
        <v>7900</v>
      </c>
      <c r="E120" s="25">
        <v>20021</v>
      </c>
    </row>
    <row r="121" spans="1:5" x14ac:dyDescent="0.25">
      <c r="A121" s="25">
        <v>2099</v>
      </c>
      <c r="B121" s="25" t="s">
        <v>7901</v>
      </c>
      <c r="E121" s="25">
        <v>20021</v>
      </c>
    </row>
    <row r="122" spans="1:5" x14ac:dyDescent="0.25">
      <c r="A122" s="25">
        <v>2101</v>
      </c>
      <c r="B122" s="25" t="s">
        <v>7902</v>
      </c>
      <c r="E122" s="25">
        <v>20016</v>
      </c>
    </row>
    <row r="123" spans="1:5" x14ac:dyDescent="0.25">
      <c r="A123" s="25">
        <v>2102</v>
      </c>
      <c r="B123" s="25" t="s">
        <v>7903</v>
      </c>
      <c r="E123" s="25">
        <v>20016</v>
      </c>
    </row>
    <row r="124" spans="1:5" x14ac:dyDescent="0.25">
      <c r="A124" s="25">
        <v>2103</v>
      </c>
      <c r="B124" s="25" t="s">
        <v>7904</v>
      </c>
      <c r="E124" s="25">
        <v>20016</v>
      </c>
    </row>
    <row r="125" spans="1:5" x14ac:dyDescent="0.25">
      <c r="A125" s="25">
        <v>2104</v>
      </c>
      <c r="B125" s="25" t="s">
        <v>7905</v>
      </c>
      <c r="E125" s="25">
        <v>20016</v>
      </c>
    </row>
    <row r="126" spans="1:5" x14ac:dyDescent="0.25">
      <c r="A126" s="25">
        <v>2105</v>
      </c>
      <c r="B126" s="25" t="s">
        <v>7906</v>
      </c>
      <c r="E126" s="25">
        <v>20016</v>
      </c>
    </row>
    <row r="127" spans="1:5" x14ac:dyDescent="0.25">
      <c r="A127" s="25">
        <v>2106</v>
      </c>
      <c r="B127" s="25" t="s">
        <v>7907</v>
      </c>
      <c r="E127" s="25">
        <v>20016</v>
      </c>
    </row>
    <row r="128" spans="1:5" x14ac:dyDescent="0.25">
      <c r="A128" s="25">
        <v>2107</v>
      </c>
      <c r="B128" s="25" t="s">
        <v>7908</v>
      </c>
      <c r="E128" s="25">
        <v>20016</v>
      </c>
    </row>
    <row r="129" spans="1:5" x14ac:dyDescent="0.25">
      <c r="A129" s="25">
        <v>2108</v>
      </c>
      <c r="B129" s="25" t="s">
        <v>7909</v>
      </c>
      <c r="E129" s="25">
        <v>20016</v>
      </c>
    </row>
    <row r="130" spans="1:5" x14ac:dyDescent="0.25">
      <c r="A130" s="25">
        <v>2109</v>
      </c>
      <c r="B130" s="25" t="s">
        <v>7910</v>
      </c>
      <c r="E130" s="25">
        <v>20016</v>
      </c>
    </row>
    <row r="131" spans="1:5" x14ac:dyDescent="0.25">
      <c r="A131" s="25">
        <v>2110</v>
      </c>
      <c r="B131" s="25" t="s">
        <v>7911</v>
      </c>
      <c r="E131" s="25">
        <v>20016</v>
      </c>
    </row>
    <row r="132" spans="1:5" x14ac:dyDescent="0.25">
      <c r="A132" s="25">
        <v>2111</v>
      </c>
      <c r="B132" s="25" t="s">
        <v>7912</v>
      </c>
      <c r="E132" s="25">
        <v>20016</v>
      </c>
    </row>
    <row r="133" spans="1:5" x14ac:dyDescent="0.25">
      <c r="A133" s="25">
        <v>2112</v>
      </c>
      <c r="B133" s="25" t="s">
        <v>7913</v>
      </c>
      <c r="E133" s="25">
        <v>20016</v>
      </c>
    </row>
    <row r="134" spans="1:5" x14ac:dyDescent="0.25">
      <c r="A134" s="25">
        <v>2113</v>
      </c>
      <c r="B134" s="25" t="s">
        <v>7914</v>
      </c>
      <c r="E134" s="25">
        <v>20016</v>
      </c>
    </row>
    <row r="135" spans="1:5" x14ac:dyDescent="0.25">
      <c r="A135" s="25">
        <v>2114</v>
      </c>
      <c r="B135" s="25" t="s">
        <v>7915</v>
      </c>
      <c r="E135" s="25">
        <v>20016</v>
      </c>
    </row>
    <row r="136" spans="1:5" x14ac:dyDescent="0.25">
      <c r="A136" s="25">
        <v>2115</v>
      </c>
      <c r="B136" s="25" t="s">
        <v>7916</v>
      </c>
      <c r="E136" s="25">
        <v>20016</v>
      </c>
    </row>
    <row r="137" spans="1:5" x14ac:dyDescent="0.25">
      <c r="A137" s="25">
        <v>2116</v>
      </c>
      <c r="B137" s="25" t="s">
        <v>7917</v>
      </c>
      <c r="E137" s="25">
        <v>20016</v>
      </c>
    </row>
    <row r="138" spans="1:5" x14ac:dyDescent="0.25">
      <c r="A138" s="25">
        <v>2117</v>
      </c>
      <c r="B138" s="25" t="s">
        <v>7918</v>
      </c>
      <c r="E138" s="25">
        <v>20016</v>
      </c>
    </row>
    <row r="139" spans="1:5" x14ac:dyDescent="0.25">
      <c r="A139" s="25">
        <v>2118</v>
      </c>
      <c r="B139" s="25" t="s">
        <v>7919</v>
      </c>
      <c r="E139" s="25">
        <v>20016</v>
      </c>
    </row>
    <row r="140" spans="1:5" x14ac:dyDescent="0.25">
      <c r="A140" s="25">
        <v>2119</v>
      </c>
      <c r="B140" s="25" t="s">
        <v>7920</v>
      </c>
      <c r="E140" s="25">
        <v>20016</v>
      </c>
    </row>
    <row r="141" spans="1:5" x14ac:dyDescent="0.25">
      <c r="A141" s="25">
        <v>2120</v>
      </c>
      <c r="B141" s="25" t="s">
        <v>7921</v>
      </c>
      <c r="E141" s="25">
        <v>20016</v>
      </c>
    </row>
    <row r="142" spans="1:5" x14ac:dyDescent="0.25">
      <c r="A142" s="25">
        <v>2121</v>
      </c>
      <c r="B142" s="25" t="s">
        <v>7922</v>
      </c>
      <c r="E142" s="25">
        <v>20016</v>
      </c>
    </row>
    <row r="143" spans="1:5" x14ac:dyDescent="0.25">
      <c r="A143" s="25">
        <v>2122</v>
      </c>
      <c r="B143" s="25" t="s">
        <v>7923</v>
      </c>
      <c r="E143" s="25">
        <v>20016</v>
      </c>
    </row>
    <row r="144" spans="1:5" x14ac:dyDescent="0.25">
      <c r="A144" s="25">
        <v>2123</v>
      </c>
      <c r="B144" s="25" t="s">
        <v>7924</v>
      </c>
      <c r="E144" s="25">
        <v>20016</v>
      </c>
    </row>
    <row r="145" spans="1:10" x14ac:dyDescent="0.25">
      <c r="A145" s="25">
        <v>2124</v>
      </c>
      <c r="B145" s="25" t="s">
        <v>7925</v>
      </c>
      <c r="E145" s="25">
        <v>20016</v>
      </c>
    </row>
    <row r="146" spans="1:10" x14ac:dyDescent="0.25">
      <c r="A146" s="25">
        <v>2125</v>
      </c>
      <c r="B146" s="25" t="s">
        <v>7926</v>
      </c>
      <c r="E146" s="25">
        <v>20016</v>
      </c>
    </row>
    <row r="147" spans="1:10" x14ac:dyDescent="0.25">
      <c r="A147" s="25">
        <v>2130</v>
      </c>
      <c r="B147" s="25" t="s">
        <v>7927</v>
      </c>
      <c r="E147" s="25">
        <v>20016</v>
      </c>
    </row>
    <row r="148" spans="1:10" x14ac:dyDescent="0.25">
      <c r="A148" s="25">
        <v>2131</v>
      </c>
      <c r="B148" s="25" t="s">
        <v>7928</v>
      </c>
      <c r="E148" s="25">
        <v>20016</v>
      </c>
    </row>
    <row r="149" spans="1:10" x14ac:dyDescent="0.25">
      <c r="A149" s="25">
        <v>2132</v>
      </c>
      <c r="B149" s="25" t="s">
        <v>7929</v>
      </c>
      <c r="E149" s="25">
        <v>20016</v>
      </c>
    </row>
    <row r="150" spans="1:10" x14ac:dyDescent="0.25">
      <c r="A150" s="25">
        <v>2198</v>
      </c>
      <c r="B150" s="25" t="s">
        <v>7930</v>
      </c>
      <c r="E150" s="25">
        <v>20016</v>
      </c>
    </row>
    <row r="151" spans="1:10" x14ac:dyDescent="0.25">
      <c r="A151" s="25">
        <v>2199</v>
      </c>
      <c r="B151" s="25" t="s">
        <v>7931</v>
      </c>
      <c r="E151" s="25">
        <v>20016</v>
      </c>
    </row>
    <row r="152" spans="1:10" x14ac:dyDescent="0.25">
      <c r="A152" s="25">
        <v>2205</v>
      </c>
      <c r="B152" s="25" t="s">
        <v>7932</v>
      </c>
      <c r="E152" s="25">
        <v>20016</v>
      </c>
    </row>
    <row r="153" spans="1:10" x14ac:dyDescent="0.25">
      <c r="A153" s="25">
        <v>2209</v>
      </c>
      <c r="B153" s="25" t="s">
        <v>7933</v>
      </c>
      <c r="E153" s="25">
        <v>20016</v>
      </c>
    </row>
    <row r="154" spans="1:10" x14ac:dyDescent="0.25">
      <c r="A154" s="25">
        <v>300</v>
      </c>
      <c r="B154" s="25" t="s">
        <v>7934</v>
      </c>
      <c r="E154" s="25" t="s">
        <v>7787</v>
      </c>
      <c r="J154" s="25">
        <v>300</v>
      </c>
    </row>
    <row r="155" spans="1:10" x14ac:dyDescent="0.25">
      <c r="A155" s="25">
        <v>3005</v>
      </c>
      <c r="B155" s="25" t="s">
        <v>7935</v>
      </c>
      <c r="E155" s="25">
        <v>30051</v>
      </c>
      <c r="J155" s="25">
        <v>3005</v>
      </c>
    </row>
    <row r="156" spans="1:10" x14ac:dyDescent="0.25">
      <c r="A156" s="25">
        <v>3006</v>
      </c>
      <c r="B156" s="25" t="s">
        <v>7936</v>
      </c>
      <c r="E156" s="25">
        <v>30051</v>
      </c>
      <c r="J156" s="25">
        <v>3006</v>
      </c>
    </row>
    <row r="157" spans="1:10" x14ac:dyDescent="0.25">
      <c r="A157" s="25">
        <v>301</v>
      </c>
      <c r="B157" s="25" t="s">
        <v>7937</v>
      </c>
      <c r="E157" s="25" t="s">
        <v>7787</v>
      </c>
      <c r="J157" s="25">
        <v>301</v>
      </c>
    </row>
    <row r="158" spans="1:10" x14ac:dyDescent="0.25">
      <c r="A158" s="25">
        <v>3010</v>
      </c>
      <c r="B158" s="25" t="s">
        <v>7938</v>
      </c>
      <c r="E158" s="25">
        <v>30101</v>
      </c>
      <c r="J158" s="25">
        <v>3010</v>
      </c>
    </row>
    <row r="159" spans="1:10" x14ac:dyDescent="0.25">
      <c r="A159" s="25">
        <v>3011</v>
      </c>
      <c r="B159" s="25" t="s">
        <v>7939</v>
      </c>
      <c r="E159" s="25">
        <v>30101</v>
      </c>
      <c r="J159" s="25">
        <v>3011</v>
      </c>
    </row>
    <row r="160" spans="1:10" x14ac:dyDescent="0.25">
      <c r="A160" s="25">
        <v>3012</v>
      </c>
      <c r="B160" s="25" t="s">
        <v>7940</v>
      </c>
      <c r="E160" s="25">
        <v>30101</v>
      </c>
      <c r="J160" s="25">
        <v>3012</v>
      </c>
    </row>
    <row r="161" spans="1:10" x14ac:dyDescent="0.25">
      <c r="A161" s="25">
        <v>3013</v>
      </c>
      <c r="B161" s="25" t="s">
        <v>7941</v>
      </c>
      <c r="E161" s="25">
        <v>30101</v>
      </c>
      <c r="J161" s="25">
        <v>3013</v>
      </c>
    </row>
    <row r="162" spans="1:10" x14ac:dyDescent="0.25">
      <c r="A162" s="25">
        <v>3014</v>
      </c>
      <c r="B162" s="25" t="s">
        <v>7942</v>
      </c>
      <c r="E162" s="25">
        <v>30101</v>
      </c>
      <c r="J162" s="25">
        <v>3014</v>
      </c>
    </row>
    <row r="163" spans="1:10" x14ac:dyDescent="0.25">
      <c r="A163" s="25">
        <v>3015</v>
      </c>
      <c r="B163" s="25" t="s">
        <v>7943</v>
      </c>
      <c r="E163" s="25">
        <v>30101</v>
      </c>
      <c r="J163" s="25">
        <v>3015</v>
      </c>
    </row>
    <row r="164" spans="1:10" x14ac:dyDescent="0.25">
      <c r="A164" s="25">
        <v>3016</v>
      </c>
      <c r="B164" s="25" t="s">
        <v>7944</v>
      </c>
      <c r="E164" s="25">
        <v>30101</v>
      </c>
      <c r="J164" s="25">
        <v>3016</v>
      </c>
    </row>
    <row r="165" spans="1:10" x14ac:dyDescent="0.25">
      <c r="A165" s="25">
        <v>302</v>
      </c>
      <c r="B165" s="25" t="s">
        <v>7945</v>
      </c>
      <c r="E165" s="25" t="s">
        <v>7787</v>
      </c>
      <c r="J165" s="25">
        <v>302</v>
      </c>
    </row>
    <row r="166" spans="1:10" x14ac:dyDescent="0.25">
      <c r="A166" s="25">
        <v>303</v>
      </c>
      <c r="B166" s="25" t="s">
        <v>7946</v>
      </c>
      <c r="E166" s="25" t="s">
        <v>7787</v>
      </c>
      <c r="J166" s="25">
        <v>303</v>
      </c>
    </row>
    <row r="167" spans="1:10" x14ac:dyDescent="0.25">
      <c r="A167" s="25">
        <v>304</v>
      </c>
      <c r="B167" s="25" t="s">
        <v>7947</v>
      </c>
      <c r="E167" s="25" t="s">
        <v>7787</v>
      </c>
      <c r="J167" s="25">
        <v>304</v>
      </c>
    </row>
    <row r="168" spans="1:10" x14ac:dyDescent="0.25">
      <c r="A168" s="25">
        <v>3105</v>
      </c>
      <c r="B168" s="25" t="s">
        <v>7948</v>
      </c>
      <c r="E168" s="25">
        <v>31001</v>
      </c>
      <c r="J168" s="25">
        <v>3105</v>
      </c>
    </row>
    <row r="169" spans="1:10" x14ac:dyDescent="0.25">
      <c r="A169" s="25">
        <v>3106</v>
      </c>
      <c r="B169" s="25" t="s">
        <v>7949</v>
      </c>
      <c r="E169" s="25">
        <v>31001</v>
      </c>
      <c r="J169" s="25">
        <v>3106</v>
      </c>
    </row>
    <row r="170" spans="1:10" x14ac:dyDescent="0.25">
      <c r="A170" s="25">
        <v>3107</v>
      </c>
      <c r="B170" s="25" t="s">
        <v>7950</v>
      </c>
      <c r="E170" s="25">
        <v>31001</v>
      </c>
      <c r="J170" s="25">
        <v>3107</v>
      </c>
    </row>
    <row r="171" spans="1:10" x14ac:dyDescent="0.25">
      <c r="A171" s="25">
        <v>3110</v>
      </c>
      <c r="B171" s="25" t="s">
        <v>7951</v>
      </c>
      <c r="E171" s="25">
        <v>31001</v>
      </c>
      <c r="J171" s="25">
        <v>3110</v>
      </c>
    </row>
    <row r="172" spans="1:10" x14ac:dyDescent="0.25">
      <c r="A172" s="25">
        <v>3112</v>
      </c>
      <c r="B172" s="25" t="s">
        <v>7952</v>
      </c>
      <c r="E172" s="25">
        <v>31001</v>
      </c>
      <c r="J172" s="25">
        <v>3112</v>
      </c>
    </row>
    <row r="173" spans="1:10" x14ac:dyDescent="0.25">
      <c r="A173" s="25">
        <v>3113</v>
      </c>
      <c r="B173" s="25" t="s">
        <v>7953</v>
      </c>
      <c r="E173" s="25">
        <v>31001</v>
      </c>
      <c r="J173" s="25">
        <v>3113</v>
      </c>
    </row>
    <row r="174" spans="1:10" x14ac:dyDescent="0.25">
      <c r="A174" s="25">
        <v>3114</v>
      </c>
      <c r="B174" s="25" t="s">
        <v>7954</v>
      </c>
      <c r="E174" s="25">
        <v>31001</v>
      </c>
      <c r="J174" s="25">
        <v>3114</v>
      </c>
    </row>
    <row r="175" spans="1:10" x14ac:dyDescent="0.25">
      <c r="A175" s="25">
        <v>3115</v>
      </c>
      <c r="B175" s="25" t="s">
        <v>7955</v>
      </c>
      <c r="E175" s="25">
        <v>31001</v>
      </c>
      <c r="J175" s="25">
        <v>3115</v>
      </c>
    </row>
    <row r="176" spans="1:10" x14ac:dyDescent="0.25">
      <c r="A176" s="25">
        <v>3116</v>
      </c>
      <c r="B176" s="25" t="s">
        <v>7956</v>
      </c>
      <c r="E176" s="25">
        <v>31001</v>
      </c>
      <c r="J176" s="25">
        <v>3116</v>
      </c>
    </row>
    <row r="177" spans="1:10" x14ac:dyDescent="0.25">
      <c r="A177" s="25">
        <v>3122</v>
      </c>
      <c r="B177" s="25" t="s">
        <v>7957</v>
      </c>
      <c r="E177" s="25">
        <v>31001</v>
      </c>
      <c r="J177" s="25">
        <v>3122</v>
      </c>
    </row>
    <row r="178" spans="1:10" x14ac:dyDescent="0.25">
      <c r="A178" s="25">
        <v>3123</v>
      </c>
      <c r="B178" s="25" t="s">
        <v>7958</v>
      </c>
      <c r="E178" s="25">
        <v>31001</v>
      </c>
      <c r="J178" s="25">
        <v>3123</v>
      </c>
    </row>
    <row r="179" spans="1:10" x14ac:dyDescent="0.25">
      <c r="A179" s="25">
        <v>3124</v>
      </c>
      <c r="B179" s="25" t="s">
        <v>7959</v>
      </c>
      <c r="E179" s="25">
        <v>31001</v>
      </c>
      <c r="J179" s="25">
        <v>3124</v>
      </c>
    </row>
    <row r="180" spans="1:10" x14ac:dyDescent="0.25">
      <c r="A180" s="25">
        <v>3125</v>
      </c>
      <c r="B180" s="25" t="s">
        <v>7960</v>
      </c>
      <c r="E180" s="25">
        <v>31001</v>
      </c>
      <c r="J180" s="25">
        <v>3125</v>
      </c>
    </row>
    <row r="181" spans="1:10" x14ac:dyDescent="0.25">
      <c r="A181" s="25">
        <v>3126</v>
      </c>
      <c r="B181" s="25" t="s">
        <v>7961</v>
      </c>
      <c r="E181" s="25">
        <v>31001</v>
      </c>
      <c r="J181" s="25">
        <v>3126</v>
      </c>
    </row>
    <row r="182" spans="1:10" x14ac:dyDescent="0.25">
      <c r="A182" s="25">
        <v>3132</v>
      </c>
      <c r="B182" s="25" t="s">
        <v>7962</v>
      </c>
      <c r="E182" s="25">
        <v>31001</v>
      </c>
      <c r="J182" s="25">
        <v>3132</v>
      </c>
    </row>
    <row r="183" spans="1:10" x14ac:dyDescent="0.25">
      <c r="A183" s="25">
        <v>3133</v>
      </c>
      <c r="B183" s="25" t="s">
        <v>7963</v>
      </c>
      <c r="E183" s="25">
        <v>31001</v>
      </c>
      <c r="J183" s="25">
        <v>3133</v>
      </c>
    </row>
    <row r="184" spans="1:10" x14ac:dyDescent="0.25">
      <c r="A184" s="25">
        <v>3134</v>
      </c>
      <c r="B184" s="25" t="s">
        <v>7964</v>
      </c>
      <c r="E184" s="25">
        <v>31001</v>
      </c>
      <c r="J184" s="25">
        <v>3134</v>
      </c>
    </row>
    <row r="185" spans="1:10" x14ac:dyDescent="0.25">
      <c r="A185" s="25">
        <v>3135</v>
      </c>
      <c r="B185" s="25" t="s">
        <v>7965</v>
      </c>
      <c r="E185" s="25">
        <v>31001</v>
      </c>
      <c r="J185" s="25">
        <v>3135</v>
      </c>
    </row>
    <row r="186" spans="1:10" x14ac:dyDescent="0.25">
      <c r="A186" s="25">
        <v>3136</v>
      </c>
      <c r="B186" s="25" t="s">
        <v>7966</v>
      </c>
      <c r="E186" s="25">
        <v>31001</v>
      </c>
      <c r="J186" s="25">
        <v>3136</v>
      </c>
    </row>
    <row r="187" spans="1:10" x14ac:dyDescent="0.25">
      <c r="A187" s="25">
        <v>3205</v>
      </c>
      <c r="B187" s="25" t="s">
        <v>7967</v>
      </c>
      <c r="E187" s="25">
        <v>32001</v>
      </c>
      <c r="J187" s="25">
        <v>3205</v>
      </c>
    </row>
    <row r="188" spans="1:10" x14ac:dyDescent="0.25">
      <c r="A188" s="25">
        <v>3210</v>
      </c>
      <c r="B188" s="25" t="s">
        <v>7968</v>
      </c>
      <c r="E188" s="25">
        <v>32001</v>
      </c>
    </row>
    <row r="189" spans="1:10" x14ac:dyDescent="0.25">
      <c r="A189" s="25">
        <v>3212</v>
      </c>
      <c r="B189" s="25" t="s">
        <v>7969</v>
      </c>
      <c r="E189" s="25">
        <v>32001</v>
      </c>
      <c r="J189" s="25">
        <v>3212</v>
      </c>
    </row>
    <row r="190" spans="1:10" x14ac:dyDescent="0.25">
      <c r="A190" s="25">
        <v>3213</v>
      </c>
      <c r="B190" s="25" t="s">
        <v>7970</v>
      </c>
      <c r="E190" s="25">
        <v>32001</v>
      </c>
      <c r="J190" s="25">
        <v>3213</v>
      </c>
    </row>
    <row r="191" spans="1:10" x14ac:dyDescent="0.25">
      <c r="A191" s="25">
        <v>3214</v>
      </c>
      <c r="B191" s="25" t="s">
        <v>7971</v>
      </c>
      <c r="E191" s="25">
        <v>32001</v>
      </c>
      <c r="J191" s="25">
        <v>3214</v>
      </c>
    </row>
    <row r="192" spans="1:10" x14ac:dyDescent="0.25">
      <c r="A192" s="25">
        <v>3215</v>
      </c>
      <c r="B192" s="25" t="s">
        <v>7972</v>
      </c>
      <c r="E192" s="25">
        <v>32001</v>
      </c>
      <c r="J192" s="25">
        <v>3215</v>
      </c>
    </row>
    <row r="193" spans="1:10" x14ac:dyDescent="0.25">
      <c r="A193" s="25">
        <v>3216</v>
      </c>
      <c r="B193" s="25" t="s">
        <v>7973</v>
      </c>
      <c r="E193" s="25">
        <v>32001</v>
      </c>
      <c r="J193" s="25">
        <v>3216</v>
      </c>
    </row>
    <row r="194" spans="1:10" x14ac:dyDescent="0.25">
      <c r="A194" s="25">
        <v>3302</v>
      </c>
      <c r="B194" s="25" t="s">
        <v>7974</v>
      </c>
      <c r="E194" s="25">
        <v>33001</v>
      </c>
      <c r="J194" s="25">
        <v>3302</v>
      </c>
    </row>
    <row r="195" spans="1:10" x14ac:dyDescent="0.25">
      <c r="A195" s="25">
        <v>3304</v>
      </c>
      <c r="B195" s="25" t="s">
        <v>7975</v>
      </c>
      <c r="E195" s="25">
        <v>33001</v>
      </c>
      <c r="J195" s="25">
        <v>3304</v>
      </c>
    </row>
    <row r="196" spans="1:10" x14ac:dyDescent="0.25">
      <c r="A196" s="25">
        <v>3306</v>
      </c>
      <c r="B196" s="25" t="s">
        <v>7976</v>
      </c>
      <c r="E196" s="25">
        <v>33001</v>
      </c>
      <c r="J196" s="25">
        <v>3306</v>
      </c>
    </row>
    <row r="197" spans="1:10" x14ac:dyDescent="0.25">
      <c r="A197" s="25">
        <v>3308</v>
      </c>
      <c r="B197" s="25" t="s">
        <v>7977</v>
      </c>
      <c r="E197" s="25">
        <v>33001</v>
      </c>
      <c r="J197" s="25">
        <v>3308</v>
      </c>
    </row>
    <row r="198" spans="1:10" x14ac:dyDescent="0.25">
      <c r="A198" s="25">
        <v>3310</v>
      </c>
      <c r="B198" s="25" t="s">
        <v>7978</v>
      </c>
      <c r="E198" s="25">
        <v>33001</v>
      </c>
      <c r="J198" s="25">
        <v>3310</v>
      </c>
    </row>
    <row r="199" spans="1:10" x14ac:dyDescent="0.25">
      <c r="A199" s="25">
        <v>3312</v>
      </c>
      <c r="B199" s="25" t="s">
        <v>7979</v>
      </c>
      <c r="E199" s="25">
        <v>33001</v>
      </c>
      <c r="J199" s="25">
        <v>3312</v>
      </c>
    </row>
    <row r="200" spans="1:10" x14ac:dyDescent="0.25">
      <c r="A200" s="25">
        <v>3314</v>
      </c>
      <c r="B200" s="25" t="s">
        <v>7980</v>
      </c>
      <c r="E200" s="25">
        <v>33001</v>
      </c>
      <c r="J200" s="25">
        <v>3314</v>
      </c>
    </row>
    <row r="201" spans="1:10" x14ac:dyDescent="0.25">
      <c r="A201" s="25">
        <v>3316</v>
      </c>
      <c r="B201" s="25" t="s">
        <v>7981</v>
      </c>
      <c r="E201" s="25">
        <v>33001</v>
      </c>
      <c r="J201" s="25">
        <v>3316</v>
      </c>
    </row>
    <row r="202" spans="1:10" x14ac:dyDescent="0.25">
      <c r="A202" s="25">
        <v>3318</v>
      </c>
      <c r="B202" s="25" t="s">
        <v>7982</v>
      </c>
      <c r="E202" s="25">
        <v>33001</v>
      </c>
      <c r="J202" s="25">
        <v>3318</v>
      </c>
    </row>
    <row r="203" spans="1:10" x14ac:dyDescent="0.25">
      <c r="A203" s="25">
        <v>3320</v>
      </c>
      <c r="B203" s="25" t="s">
        <v>7983</v>
      </c>
      <c r="E203" s="25">
        <v>33001</v>
      </c>
      <c r="J203" s="25">
        <v>3320</v>
      </c>
    </row>
    <row r="204" spans="1:10" x14ac:dyDescent="0.25">
      <c r="A204" s="25">
        <v>3322</v>
      </c>
      <c r="B204" s="25" t="s">
        <v>7984</v>
      </c>
      <c r="E204" s="25">
        <v>33001</v>
      </c>
      <c r="J204" s="25">
        <v>3322</v>
      </c>
    </row>
    <row r="205" spans="1:10" x14ac:dyDescent="0.25">
      <c r="A205" s="25">
        <v>3324</v>
      </c>
      <c r="B205" s="25" t="s">
        <v>7985</v>
      </c>
      <c r="E205" s="25">
        <v>33001</v>
      </c>
      <c r="J205" s="25">
        <v>3324</v>
      </c>
    </row>
    <row r="206" spans="1:10" x14ac:dyDescent="0.25">
      <c r="A206" s="25">
        <v>3326</v>
      </c>
      <c r="B206" s="25" t="s">
        <v>7986</v>
      </c>
      <c r="E206" s="25">
        <v>33001</v>
      </c>
      <c r="J206" s="25">
        <v>3326</v>
      </c>
    </row>
    <row r="207" spans="1:10" x14ac:dyDescent="0.25">
      <c r="A207" s="25">
        <v>3328</v>
      </c>
      <c r="B207" s="25" t="s">
        <v>7987</v>
      </c>
      <c r="E207" s="25">
        <v>33001</v>
      </c>
      <c r="J207" s="25">
        <v>3328</v>
      </c>
    </row>
    <row r="208" spans="1:10" x14ac:dyDescent="0.25">
      <c r="A208" s="25">
        <v>3330</v>
      </c>
      <c r="B208" s="25" t="s">
        <v>7988</v>
      </c>
      <c r="E208" s="25">
        <v>33001</v>
      </c>
      <c r="J208" s="25">
        <v>3330</v>
      </c>
    </row>
    <row r="209" spans="1:10" x14ac:dyDescent="0.25">
      <c r="A209" s="25">
        <v>3332</v>
      </c>
      <c r="B209" s="25" t="s">
        <v>7989</v>
      </c>
      <c r="E209" s="25">
        <v>33001</v>
      </c>
      <c r="J209" s="25">
        <v>3332</v>
      </c>
    </row>
    <row r="210" spans="1:10" x14ac:dyDescent="0.25">
      <c r="A210" s="25">
        <v>3334</v>
      </c>
      <c r="B210" s="25" t="s">
        <v>7990</v>
      </c>
      <c r="E210" s="25">
        <v>33001</v>
      </c>
      <c r="J210" s="25">
        <v>3334</v>
      </c>
    </row>
    <row r="211" spans="1:10" x14ac:dyDescent="0.25">
      <c r="A211" s="25">
        <v>3336</v>
      </c>
      <c r="B211" s="25" t="s">
        <v>7991</v>
      </c>
      <c r="E211" s="25">
        <v>33001</v>
      </c>
      <c r="J211" s="25">
        <v>3336</v>
      </c>
    </row>
    <row r="212" spans="1:10" x14ac:dyDescent="0.25">
      <c r="A212" s="25">
        <v>3338</v>
      </c>
      <c r="B212" s="25" t="s">
        <v>7992</v>
      </c>
      <c r="E212" s="25">
        <v>33001</v>
      </c>
      <c r="J212" s="25">
        <v>3338</v>
      </c>
    </row>
    <row r="213" spans="1:10" x14ac:dyDescent="0.25">
      <c r="A213" s="25">
        <v>3340</v>
      </c>
      <c r="B213" s="25" t="s">
        <v>7993</v>
      </c>
      <c r="E213" s="25">
        <v>33001</v>
      </c>
      <c r="J213" s="25">
        <v>3340</v>
      </c>
    </row>
    <row r="214" spans="1:10" x14ac:dyDescent="0.25">
      <c r="A214" s="25">
        <v>3342</v>
      </c>
      <c r="B214" s="25" t="s">
        <v>7994</v>
      </c>
      <c r="E214" s="25">
        <v>33001</v>
      </c>
      <c r="J214" s="25">
        <v>3342</v>
      </c>
    </row>
    <row r="215" spans="1:10" x14ac:dyDescent="0.25">
      <c r="A215" s="25">
        <v>3344</v>
      </c>
      <c r="B215" s="25" t="s">
        <v>7995</v>
      </c>
      <c r="E215" s="25">
        <v>33001</v>
      </c>
      <c r="J215" s="25">
        <v>3344</v>
      </c>
    </row>
    <row r="216" spans="1:10" x14ac:dyDescent="0.25">
      <c r="A216" s="25">
        <v>3346</v>
      </c>
      <c r="B216" s="25" t="s">
        <v>7996</v>
      </c>
      <c r="E216" s="25">
        <v>33001</v>
      </c>
      <c r="J216" s="25">
        <v>3346</v>
      </c>
    </row>
    <row r="217" spans="1:10" x14ac:dyDescent="0.25">
      <c r="A217" s="25">
        <v>3348</v>
      </c>
      <c r="B217" s="25" t="s">
        <v>7997</v>
      </c>
      <c r="E217" s="25">
        <v>33001</v>
      </c>
      <c r="J217" s="25">
        <v>3348</v>
      </c>
    </row>
    <row r="218" spans="1:10" x14ac:dyDescent="0.25">
      <c r="A218" s="25">
        <v>3350</v>
      </c>
      <c r="B218" s="25" t="s">
        <v>7998</v>
      </c>
      <c r="E218" s="25">
        <v>33001</v>
      </c>
      <c r="J218" s="25">
        <v>3350</v>
      </c>
    </row>
    <row r="219" spans="1:10" x14ac:dyDescent="0.25">
      <c r="A219" s="25">
        <v>3352</v>
      </c>
      <c r="B219" s="25" t="s">
        <v>7999</v>
      </c>
      <c r="E219" s="25">
        <v>33001</v>
      </c>
      <c r="J219" s="25">
        <v>3352</v>
      </c>
    </row>
    <row r="220" spans="1:10" x14ac:dyDescent="0.25">
      <c r="A220" s="25">
        <v>3354</v>
      </c>
      <c r="B220" s="25" t="s">
        <v>8000</v>
      </c>
      <c r="E220" s="25">
        <v>33001</v>
      </c>
      <c r="J220" s="25">
        <v>3354</v>
      </c>
    </row>
    <row r="221" spans="1:10" x14ac:dyDescent="0.25">
      <c r="A221" s="25">
        <v>3356</v>
      </c>
      <c r="B221" s="25" t="s">
        <v>8001</v>
      </c>
      <c r="E221" s="25">
        <v>33001</v>
      </c>
      <c r="J221" s="25">
        <v>3356</v>
      </c>
    </row>
    <row r="222" spans="1:10" x14ac:dyDescent="0.25">
      <c r="A222" s="25">
        <v>3358</v>
      </c>
      <c r="B222" s="25" t="s">
        <v>8002</v>
      </c>
      <c r="E222" s="25">
        <v>33001</v>
      </c>
      <c r="J222" s="25">
        <v>3358</v>
      </c>
    </row>
    <row r="223" spans="1:10" x14ac:dyDescent="0.25">
      <c r="A223" s="25">
        <v>3360</v>
      </c>
      <c r="B223" s="25" t="s">
        <v>8003</v>
      </c>
      <c r="E223" s="25">
        <v>33001</v>
      </c>
      <c r="J223" s="25">
        <v>3360</v>
      </c>
    </row>
    <row r="224" spans="1:10" x14ac:dyDescent="0.25">
      <c r="A224" s="25">
        <v>3362</v>
      </c>
      <c r="B224" s="25" t="s">
        <v>8004</v>
      </c>
      <c r="E224" s="25">
        <v>33001</v>
      </c>
      <c r="J224" s="25">
        <v>3362</v>
      </c>
    </row>
    <row r="225" spans="1:10" x14ac:dyDescent="0.25">
      <c r="A225" s="25">
        <v>3364</v>
      </c>
      <c r="B225" s="25" t="s">
        <v>8005</v>
      </c>
      <c r="E225" s="25">
        <v>33001</v>
      </c>
      <c r="J225" s="25">
        <v>3364</v>
      </c>
    </row>
    <row r="226" spans="1:10" x14ac:dyDescent="0.25">
      <c r="A226" s="25">
        <v>3366</v>
      </c>
      <c r="B226" s="25" t="s">
        <v>8006</v>
      </c>
      <c r="E226" s="25">
        <v>33001</v>
      </c>
      <c r="J226" s="25">
        <v>3366</v>
      </c>
    </row>
    <row r="227" spans="1:10" x14ac:dyDescent="0.25">
      <c r="A227" s="25">
        <v>3368</v>
      </c>
      <c r="B227" s="25" t="s">
        <v>8007</v>
      </c>
      <c r="E227" s="25">
        <v>33001</v>
      </c>
      <c r="J227" s="25">
        <v>3368</v>
      </c>
    </row>
    <row r="228" spans="1:10" x14ac:dyDescent="0.25">
      <c r="A228" s="25">
        <v>3370</v>
      </c>
      <c r="B228" s="25" t="s">
        <v>8008</v>
      </c>
      <c r="E228" s="25">
        <v>33001</v>
      </c>
      <c r="J228" s="25">
        <v>3370</v>
      </c>
    </row>
    <row r="229" spans="1:10" x14ac:dyDescent="0.25">
      <c r="A229" s="25">
        <v>3405</v>
      </c>
      <c r="B229" s="25" t="s">
        <v>8009</v>
      </c>
      <c r="E229" s="25">
        <v>34001</v>
      </c>
      <c r="J229" s="25">
        <v>3405</v>
      </c>
    </row>
    <row r="230" spans="1:10" x14ac:dyDescent="0.25">
      <c r="A230" s="25">
        <v>3410</v>
      </c>
      <c r="B230" s="25" t="s">
        <v>8010</v>
      </c>
      <c r="E230" s="25">
        <v>34001</v>
      </c>
      <c r="J230" s="25">
        <v>3410</v>
      </c>
    </row>
    <row r="231" spans="1:10" x14ac:dyDescent="0.25">
      <c r="A231" s="25">
        <v>3415</v>
      </c>
      <c r="B231" s="25" t="s">
        <v>8011</v>
      </c>
      <c r="E231" s="25">
        <v>34001</v>
      </c>
      <c r="J231" s="25">
        <v>3415</v>
      </c>
    </row>
    <row r="232" spans="1:10" x14ac:dyDescent="0.25">
      <c r="A232" s="25">
        <v>3420</v>
      </c>
      <c r="B232" s="25" t="s">
        <v>8012</v>
      </c>
      <c r="E232" s="25">
        <v>34001</v>
      </c>
      <c r="J232" s="25">
        <v>3420</v>
      </c>
    </row>
    <row r="233" spans="1:10" x14ac:dyDescent="0.25">
      <c r="A233" s="25">
        <v>3422</v>
      </c>
      <c r="B233" s="25" t="s">
        <v>8013</v>
      </c>
      <c r="E233" s="25">
        <v>34001</v>
      </c>
      <c r="J233" s="25">
        <v>3422</v>
      </c>
    </row>
    <row r="234" spans="1:10" x14ac:dyDescent="0.25">
      <c r="A234" s="25">
        <v>3505</v>
      </c>
      <c r="B234" s="25" t="s">
        <v>8014</v>
      </c>
      <c r="E234" s="25">
        <v>35001</v>
      </c>
      <c r="J234" s="25">
        <v>3505</v>
      </c>
    </row>
    <row r="235" spans="1:10" x14ac:dyDescent="0.25">
      <c r="A235" s="25">
        <v>3510</v>
      </c>
      <c r="B235" s="25" t="s">
        <v>8015</v>
      </c>
      <c r="E235" s="25">
        <v>35001</v>
      </c>
      <c r="J235" s="25">
        <v>3510</v>
      </c>
    </row>
    <row r="236" spans="1:10" x14ac:dyDescent="0.25">
      <c r="A236" s="25">
        <v>3515</v>
      </c>
      <c r="B236" s="25" t="s">
        <v>8016</v>
      </c>
      <c r="E236" s="25">
        <v>35001</v>
      </c>
      <c r="J236" s="25">
        <v>3515</v>
      </c>
    </row>
    <row r="237" spans="1:10" x14ac:dyDescent="0.25">
      <c r="A237" s="25">
        <v>3520</v>
      </c>
      <c r="B237" s="25" t="s">
        <v>8017</v>
      </c>
      <c r="E237" s="25">
        <v>35001</v>
      </c>
      <c r="J237" s="25">
        <v>3520</v>
      </c>
    </row>
    <row r="238" spans="1:10" x14ac:dyDescent="0.25">
      <c r="A238" s="25">
        <v>3522</v>
      </c>
      <c r="B238" s="25" t="s">
        <v>8018</v>
      </c>
      <c r="E238" s="25">
        <v>35001</v>
      </c>
      <c r="J238" s="25">
        <v>3522</v>
      </c>
    </row>
    <row r="239" spans="1:10" x14ac:dyDescent="0.25">
      <c r="A239" s="25">
        <v>3524</v>
      </c>
      <c r="B239" s="25" t="s">
        <v>8019</v>
      </c>
      <c r="E239" s="25">
        <v>35001</v>
      </c>
      <c r="J239" s="25">
        <v>3524</v>
      </c>
    </row>
    <row r="240" spans="1:10" x14ac:dyDescent="0.25">
      <c r="A240" s="25">
        <v>3525</v>
      </c>
      <c r="B240" s="25" t="s">
        <v>8020</v>
      </c>
      <c r="E240" s="25">
        <v>35001</v>
      </c>
      <c r="J240" s="25">
        <v>3525</v>
      </c>
    </row>
    <row r="241" spans="1:10" x14ac:dyDescent="0.25">
      <c r="A241" s="25">
        <v>3625</v>
      </c>
      <c r="B241" s="25" t="s">
        <v>8021</v>
      </c>
      <c r="E241" s="25">
        <v>36051</v>
      </c>
      <c r="J241" s="25">
        <v>3625</v>
      </c>
    </row>
    <row r="242" spans="1:10" x14ac:dyDescent="0.25">
      <c r="A242" s="25">
        <v>3630</v>
      </c>
      <c r="B242" s="25" t="s">
        <v>8022</v>
      </c>
      <c r="E242" s="25">
        <v>36051</v>
      </c>
      <c r="J242" s="25">
        <v>3630</v>
      </c>
    </row>
    <row r="243" spans="1:10" x14ac:dyDescent="0.25">
      <c r="A243" s="25">
        <v>3635</v>
      </c>
      <c r="B243" s="25" t="s">
        <v>8023</v>
      </c>
      <c r="E243" s="25">
        <v>36051</v>
      </c>
      <c r="J243" s="25">
        <v>3635</v>
      </c>
    </row>
    <row r="244" spans="1:10" x14ac:dyDescent="0.25">
      <c r="A244" s="25">
        <v>3640</v>
      </c>
      <c r="B244" s="25" t="s">
        <v>8024</v>
      </c>
      <c r="E244" s="25">
        <v>36051</v>
      </c>
      <c r="J244" s="25">
        <v>3640</v>
      </c>
    </row>
    <row r="245" spans="1:10" x14ac:dyDescent="0.25">
      <c r="A245" s="25">
        <v>3645</v>
      </c>
      <c r="B245" s="25" t="s">
        <v>8025</v>
      </c>
      <c r="E245" s="25">
        <v>36051</v>
      </c>
      <c r="J245" s="25">
        <v>3645</v>
      </c>
    </row>
    <row r="246" spans="1:10" x14ac:dyDescent="0.25">
      <c r="A246" s="25">
        <v>3646</v>
      </c>
      <c r="B246" s="25" t="s">
        <v>8026</v>
      </c>
      <c r="E246" s="25">
        <v>36051</v>
      </c>
      <c r="J246" s="25">
        <v>3646</v>
      </c>
    </row>
    <row r="247" spans="1:10" x14ac:dyDescent="0.25">
      <c r="A247" s="25">
        <v>3647</v>
      </c>
      <c r="B247" s="25" t="s">
        <v>8027</v>
      </c>
      <c r="E247" s="25">
        <v>36051</v>
      </c>
      <c r="J247" s="25">
        <v>3647</v>
      </c>
    </row>
    <row r="248" spans="1:10" x14ac:dyDescent="0.25">
      <c r="A248" s="25">
        <v>3650</v>
      </c>
      <c r="B248" s="25" t="s">
        <v>8028</v>
      </c>
      <c r="E248" s="25">
        <v>36051</v>
      </c>
      <c r="J248" s="25">
        <v>3650</v>
      </c>
    </row>
    <row r="249" spans="1:10" x14ac:dyDescent="0.25">
      <c r="A249" s="25">
        <v>3655</v>
      </c>
      <c r="B249" s="25" t="s">
        <v>8029</v>
      </c>
      <c r="E249" s="25">
        <v>36051</v>
      </c>
      <c r="J249" s="25">
        <v>3655</v>
      </c>
    </row>
    <row r="250" spans="1:10" x14ac:dyDescent="0.25">
      <c r="A250" s="25">
        <v>3660</v>
      </c>
      <c r="B250" s="25" t="s">
        <v>8030</v>
      </c>
      <c r="E250" s="25">
        <v>36051</v>
      </c>
      <c r="J250" s="25">
        <v>3660</v>
      </c>
    </row>
    <row r="251" spans="1:10" x14ac:dyDescent="0.25">
      <c r="A251" s="25">
        <v>3665</v>
      </c>
      <c r="B251" s="25" t="s">
        <v>8031</v>
      </c>
      <c r="E251" s="25">
        <v>36051</v>
      </c>
    </row>
    <row r="252" spans="1:10" x14ac:dyDescent="0.25">
      <c r="A252" s="25">
        <v>3670</v>
      </c>
      <c r="B252" s="25" t="s">
        <v>8032</v>
      </c>
      <c r="E252" s="25">
        <v>36051</v>
      </c>
      <c r="J252" s="25">
        <v>3670</v>
      </c>
    </row>
    <row r="253" spans="1:10" x14ac:dyDescent="0.25">
      <c r="A253" s="25">
        <v>3672</v>
      </c>
      <c r="B253" s="25" t="s">
        <v>8033</v>
      </c>
      <c r="E253" s="25">
        <v>36051</v>
      </c>
      <c r="J253" s="25">
        <v>3672</v>
      </c>
    </row>
    <row r="254" spans="1:10" x14ac:dyDescent="0.25">
      <c r="A254" s="25">
        <v>3675</v>
      </c>
      <c r="B254" s="25" t="s">
        <v>8034</v>
      </c>
      <c r="E254" s="25">
        <v>36051</v>
      </c>
      <c r="J254" s="25">
        <v>3675</v>
      </c>
    </row>
    <row r="255" spans="1:10" x14ac:dyDescent="0.25">
      <c r="A255" s="25">
        <v>3725</v>
      </c>
      <c r="B255" s="25" t="s">
        <v>8035</v>
      </c>
      <c r="E255" s="25">
        <v>37101</v>
      </c>
      <c r="J255" s="25">
        <v>3725</v>
      </c>
    </row>
    <row r="256" spans="1:10" x14ac:dyDescent="0.25">
      <c r="A256" s="25">
        <v>3730</v>
      </c>
      <c r="B256" s="25" t="s">
        <v>8036</v>
      </c>
      <c r="E256" s="25">
        <v>37101</v>
      </c>
      <c r="J256" s="25">
        <v>3730</v>
      </c>
    </row>
    <row r="257" spans="1:10" x14ac:dyDescent="0.25">
      <c r="A257" s="25">
        <v>3735</v>
      </c>
      <c r="B257" s="25" t="s">
        <v>8037</v>
      </c>
      <c r="E257" s="25">
        <v>37101</v>
      </c>
      <c r="J257" s="25">
        <v>3735</v>
      </c>
    </row>
    <row r="258" spans="1:10" x14ac:dyDescent="0.25">
      <c r="A258" s="25">
        <v>3740</v>
      </c>
      <c r="B258" s="25" t="s">
        <v>8038</v>
      </c>
      <c r="E258" s="25">
        <v>37101</v>
      </c>
      <c r="J258" s="25">
        <v>3740</v>
      </c>
    </row>
    <row r="259" spans="1:10" x14ac:dyDescent="0.25">
      <c r="A259" s="25">
        <v>3745</v>
      </c>
      <c r="B259" s="25" t="s">
        <v>8039</v>
      </c>
      <c r="E259" s="25">
        <v>37101</v>
      </c>
      <c r="J259" s="25">
        <v>3745</v>
      </c>
    </row>
    <row r="260" spans="1:10" x14ac:dyDescent="0.25">
      <c r="A260" s="25">
        <v>3746</v>
      </c>
      <c r="B260" s="25" t="s">
        <v>8040</v>
      </c>
      <c r="E260" s="25">
        <v>37101</v>
      </c>
      <c r="J260" s="25">
        <v>3746</v>
      </c>
    </row>
    <row r="261" spans="1:10" x14ac:dyDescent="0.25">
      <c r="A261" s="25">
        <v>3747</v>
      </c>
      <c r="B261" s="25" t="s">
        <v>8041</v>
      </c>
      <c r="E261" s="25">
        <v>37101</v>
      </c>
      <c r="J261" s="25">
        <v>3747</v>
      </c>
    </row>
    <row r="262" spans="1:10" x14ac:dyDescent="0.25">
      <c r="A262" s="25">
        <v>3750</v>
      </c>
      <c r="B262" s="25" t="s">
        <v>8042</v>
      </c>
      <c r="E262" s="25">
        <v>37101</v>
      </c>
    </row>
    <row r="263" spans="1:10" x14ac:dyDescent="0.25">
      <c r="A263" s="25">
        <v>3755</v>
      </c>
      <c r="B263" s="25" t="s">
        <v>8043</v>
      </c>
      <c r="E263" s="25">
        <v>37101</v>
      </c>
      <c r="J263" s="25">
        <v>3755</v>
      </c>
    </row>
    <row r="264" spans="1:10" x14ac:dyDescent="0.25">
      <c r="A264" s="25">
        <v>3760</v>
      </c>
      <c r="B264" s="25" t="s">
        <v>8044</v>
      </c>
      <c r="E264" s="25">
        <v>37101</v>
      </c>
      <c r="J264" s="25">
        <v>3760</v>
      </c>
    </row>
    <row r="265" spans="1:10" x14ac:dyDescent="0.25">
      <c r="A265" s="25">
        <v>3765</v>
      </c>
      <c r="B265" s="25" t="s">
        <v>8045</v>
      </c>
      <c r="E265" s="25">
        <v>37101</v>
      </c>
    </row>
    <row r="266" spans="1:10" x14ac:dyDescent="0.25">
      <c r="A266" s="25">
        <v>3770</v>
      </c>
      <c r="B266" s="25" t="s">
        <v>8046</v>
      </c>
      <c r="E266" s="25">
        <v>37101</v>
      </c>
      <c r="J266" s="25">
        <v>3770</v>
      </c>
    </row>
    <row r="267" spans="1:10" x14ac:dyDescent="0.25">
      <c r="A267" s="25">
        <v>3772</v>
      </c>
      <c r="B267" s="25" t="s">
        <v>8047</v>
      </c>
      <c r="E267" s="25">
        <v>37101</v>
      </c>
      <c r="J267" s="25">
        <v>3772</v>
      </c>
    </row>
    <row r="268" spans="1:10" x14ac:dyDescent="0.25">
      <c r="A268" s="25">
        <v>3775</v>
      </c>
      <c r="B268" s="25" t="s">
        <v>8048</v>
      </c>
      <c r="E268" s="25">
        <v>37101</v>
      </c>
      <c r="J268" s="25">
        <v>3775</v>
      </c>
    </row>
    <row r="269" spans="1:10" x14ac:dyDescent="0.25">
      <c r="A269" s="25">
        <v>3805</v>
      </c>
      <c r="B269" s="25" t="s">
        <v>8049</v>
      </c>
      <c r="E269" s="25">
        <v>38051</v>
      </c>
    </row>
    <row r="270" spans="1:10" x14ac:dyDescent="0.25">
      <c r="A270" s="25">
        <v>3810</v>
      </c>
      <c r="B270" s="25" t="s">
        <v>8050</v>
      </c>
      <c r="E270" s="25">
        <v>38051</v>
      </c>
    </row>
    <row r="271" spans="1:10" x14ac:dyDescent="0.25">
      <c r="A271" s="25">
        <v>3815</v>
      </c>
      <c r="B271" s="25" t="s">
        <v>8051</v>
      </c>
      <c r="E271" s="25">
        <v>38051</v>
      </c>
    </row>
    <row r="272" spans="1:10" x14ac:dyDescent="0.25">
      <c r="A272" s="25">
        <v>3820</v>
      </c>
      <c r="B272" s="25" t="s">
        <v>8052</v>
      </c>
      <c r="E272" s="25">
        <v>38051</v>
      </c>
    </row>
    <row r="273" spans="1:5" x14ac:dyDescent="0.25">
      <c r="A273" s="25">
        <v>3825</v>
      </c>
      <c r="B273" s="25" t="s">
        <v>8053</v>
      </c>
      <c r="E273" s="25">
        <v>38051</v>
      </c>
    </row>
    <row r="274" spans="1:5" x14ac:dyDescent="0.25">
      <c r="A274" s="25">
        <v>3830</v>
      </c>
      <c r="B274" s="25" t="s">
        <v>8054</v>
      </c>
      <c r="E274" s="25">
        <v>38051</v>
      </c>
    </row>
    <row r="275" spans="1:5" x14ac:dyDescent="0.25">
      <c r="A275" s="25">
        <v>3835</v>
      </c>
      <c r="B275" s="25" t="s">
        <v>8055</v>
      </c>
      <c r="E275" s="25">
        <v>38051</v>
      </c>
    </row>
    <row r="276" spans="1:5" x14ac:dyDescent="0.25">
      <c r="A276" s="25">
        <v>3837</v>
      </c>
      <c r="B276" s="25" t="s">
        <v>8056</v>
      </c>
      <c r="E276" s="25">
        <v>38051</v>
      </c>
    </row>
    <row r="277" spans="1:5" x14ac:dyDescent="0.25">
      <c r="A277" s="25">
        <v>3840</v>
      </c>
      <c r="B277" s="25" t="s">
        <v>8057</v>
      </c>
      <c r="E277" s="25">
        <v>38051</v>
      </c>
    </row>
    <row r="278" spans="1:5" x14ac:dyDescent="0.25">
      <c r="A278" s="25">
        <v>3890</v>
      </c>
      <c r="B278" s="25" t="s">
        <v>8058</v>
      </c>
      <c r="E278" s="25">
        <v>38051</v>
      </c>
    </row>
    <row r="279" spans="1:5" x14ac:dyDescent="0.25">
      <c r="A279" s="25">
        <v>3905</v>
      </c>
      <c r="B279" s="25" t="s">
        <v>8059</v>
      </c>
      <c r="E279" s="25">
        <v>39101</v>
      </c>
    </row>
    <row r="280" spans="1:5" x14ac:dyDescent="0.25">
      <c r="A280" s="25">
        <v>3910</v>
      </c>
      <c r="B280" s="25" t="s">
        <v>8060</v>
      </c>
      <c r="E280" s="25">
        <v>39101</v>
      </c>
    </row>
    <row r="281" spans="1:5" x14ac:dyDescent="0.25">
      <c r="A281" s="25">
        <v>3915</v>
      </c>
      <c r="B281" s="25" t="s">
        <v>8061</v>
      </c>
      <c r="E281" s="25">
        <v>39101</v>
      </c>
    </row>
    <row r="282" spans="1:5" x14ac:dyDescent="0.25">
      <c r="A282" s="25">
        <v>3920</v>
      </c>
      <c r="B282" s="25" t="s">
        <v>8062</v>
      </c>
      <c r="E282" s="25">
        <v>39101</v>
      </c>
    </row>
    <row r="283" spans="1:5" x14ac:dyDescent="0.25">
      <c r="A283" s="25">
        <v>3925</v>
      </c>
      <c r="B283" s="25" t="s">
        <v>8063</v>
      </c>
      <c r="E283" s="25">
        <v>39101</v>
      </c>
    </row>
    <row r="284" spans="1:5" x14ac:dyDescent="0.25">
      <c r="A284" s="25">
        <v>3930</v>
      </c>
      <c r="B284" s="25" t="s">
        <v>8064</v>
      </c>
      <c r="E284" s="25">
        <v>39101</v>
      </c>
    </row>
    <row r="285" spans="1:5" x14ac:dyDescent="0.25">
      <c r="A285" s="25">
        <v>3935</v>
      </c>
      <c r="B285" s="25" t="s">
        <v>8065</v>
      </c>
      <c r="E285" s="25">
        <v>39101</v>
      </c>
    </row>
    <row r="286" spans="1:5" x14ac:dyDescent="0.25">
      <c r="A286" s="25">
        <v>3937</v>
      </c>
      <c r="B286" s="25" t="s">
        <v>8066</v>
      </c>
      <c r="E286" s="25">
        <v>39101</v>
      </c>
    </row>
    <row r="287" spans="1:5" x14ac:dyDescent="0.25">
      <c r="A287" s="25">
        <v>3940</v>
      </c>
      <c r="B287" s="25" t="s">
        <v>8067</v>
      </c>
      <c r="E287" s="25">
        <v>39101</v>
      </c>
    </row>
    <row r="288" spans="1:5" x14ac:dyDescent="0.25">
      <c r="A288" s="25">
        <v>3950</v>
      </c>
      <c r="B288" s="25" t="s">
        <v>8068</v>
      </c>
      <c r="E288" s="25">
        <v>39101</v>
      </c>
    </row>
    <row r="289" spans="1:10" x14ac:dyDescent="0.25">
      <c r="A289" s="25">
        <v>3990</v>
      </c>
      <c r="B289" s="25" t="s">
        <v>8069</v>
      </c>
      <c r="E289" s="25">
        <v>39101</v>
      </c>
      <c r="J289" s="25">
        <v>3990</v>
      </c>
    </row>
    <row r="290" spans="1:10" x14ac:dyDescent="0.25">
      <c r="A290" s="25">
        <v>3995</v>
      </c>
      <c r="B290" s="25" t="s">
        <v>8070</v>
      </c>
      <c r="E290" s="25">
        <v>39101</v>
      </c>
    </row>
    <row r="291" spans="1:10" x14ac:dyDescent="0.25">
      <c r="A291" s="25">
        <v>400</v>
      </c>
      <c r="B291" s="25" t="s">
        <v>8071</v>
      </c>
      <c r="E291" s="25" t="s">
        <v>7787</v>
      </c>
    </row>
    <row r="292" spans="1:10" x14ac:dyDescent="0.25">
      <c r="A292" s="25">
        <v>4005</v>
      </c>
      <c r="B292" s="25" t="s">
        <v>8072</v>
      </c>
      <c r="E292" s="25">
        <v>40001</v>
      </c>
    </row>
    <row r="293" spans="1:10" x14ac:dyDescent="0.25">
      <c r="A293" s="25">
        <v>401</v>
      </c>
      <c r="B293" s="25" t="s">
        <v>8073</v>
      </c>
      <c r="E293" s="25" t="s">
        <v>7787</v>
      </c>
    </row>
    <row r="294" spans="1:10" x14ac:dyDescent="0.25">
      <c r="A294" s="25">
        <v>4010</v>
      </c>
      <c r="B294" s="25" t="s">
        <v>8074</v>
      </c>
      <c r="E294" s="25">
        <v>40001</v>
      </c>
    </row>
    <row r="295" spans="1:10" x14ac:dyDescent="0.25">
      <c r="A295" s="25">
        <v>401100</v>
      </c>
      <c r="B295" s="25" t="s">
        <v>8075</v>
      </c>
      <c r="E295" s="25">
        <v>54011</v>
      </c>
      <c r="J295" s="25">
        <v>401100</v>
      </c>
    </row>
    <row r="296" spans="1:10" x14ac:dyDescent="0.25">
      <c r="A296" s="25">
        <v>401101</v>
      </c>
      <c r="B296" s="25" t="s">
        <v>8076</v>
      </c>
      <c r="E296" s="25">
        <v>54011</v>
      </c>
    </row>
    <row r="297" spans="1:10" x14ac:dyDescent="0.25">
      <c r="A297" s="25">
        <v>401102</v>
      </c>
      <c r="B297" s="25" t="s">
        <v>8077</v>
      </c>
      <c r="E297" s="25">
        <v>54011</v>
      </c>
    </row>
    <row r="298" spans="1:10" x14ac:dyDescent="0.25">
      <c r="A298" s="25">
        <v>401103</v>
      </c>
      <c r="B298" s="25" t="s">
        <v>8078</v>
      </c>
      <c r="E298" s="25">
        <v>54011</v>
      </c>
    </row>
    <row r="299" spans="1:10" x14ac:dyDescent="0.25">
      <c r="A299" s="25">
        <v>401104</v>
      </c>
      <c r="B299" s="25" t="s">
        <v>8079</v>
      </c>
      <c r="E299" s="25">
        <v>54011</v>
      </c>
    </row>
    <row r="300" spans="1:10" x14ac:dyDescent="0.25">
      <c r="A300" s="25">
        <v>401105</v>
      </c>
      <c r="B300" s="25" t="s">
        <v>8080</v>
      </c>
      <c r="E300" s="25">
        <v>54011</v>
      </c>
    </row>
    <row r="301" spans="1:10" x14ac:dyDescent="0.25">
      <c r="A301" s="25">
        <v>401106</v>
      </c>
      <c r="B301" s="25" t="s">
        <v>8081</v>
      </c>
      <c r="E301" s="25">
        <v>54011</v>
      </c>
    </row>
    <row r="302" spans="1:10" x14ac:dyDescent="0.25">
      <c r="A302" s="25">
        <v>401107</v>
      </c>
      <c r="B302" s="25" t="s">
        <v>8082</v>
      </c>
      <c r="E302" s="25">
        <v>54011</v>
      </c>
    </row>
    <row r="303" spans="1:10" x14ac:dyDescent="0.25">
      <c r="A303" s="25">
        <v>401108</v>
      </c>
      <c r="B303" s="25" t="s">
        <v>8083</v>
      </c>
      <c r="E303" s="25">
        <v>54011</v>
      </c>
    </row>
    <row r="304" spans="1:10" x14ac:dyDescent="0.25">
      <c r="A304" s="25">
        <v>401109</v>
      </c>
      <c r="B304" s="25" t="s">
        <v>8084</v>
      </c>
      <c r="E304" s="25">
        <v>54011</v>
      </c>
      <c r="J304" s="25">
        <v>401109</v>
      </c>
    </row>
    <row r="305" spans="1:5" x14ac:dyDescent="0.25">
      <c r="A305" s="25">
        <v>401110</v>
      </c>
      <c r="B305" s="25" t="s">
        <v>8085</v>
      </c>
      <c r="E305" s="25">
        <v>54011</v>
      </c>
    </row>
    <row r="306" spans="1:5" x14ac:dyDescent="0.25">
      <c r="A306" s="25">
        <v>401111</v>
      </c>
      <c r="B306" s="25" t="s">
        <v>8086</v>
      </c>
      <c r="E306" s="25">
        <v>54011</v>
      </c>
    </row>
    <row r="307" spans="1:5" x14ac:dyDescent="0.25">
      <c r="A307" s="25">
        <v>401200</v>
      </c>
      <c r="B307" s="25" t="s">
        <v>8087</v>
      </c>
      <c r="E307" s="25">
        <v>54012</v>
      </c>
    </row>
    <row r="308" spans="1:5" x14ac:dyDescent="0.25">
      <c r="A308" s="25">
        <v>401201</v>
      </c>
      <c r="B308" s="25" t="s">
        <v>8088</v>
      </c>
      <c r="E308" s="25">
        <v>54012</v>
      </c>
    </row>
    <row r="309" spans="1:5" x14ac:dyDescent="0.25">
      <c r="A309" s="25">
        <v>401202</v>
      </c>
      <c r="B309" s="25" t="s">
        <v>8089</v>
      </c>
      <c r="E309" s="25">
        <v>54012</v>
      </c>
    </row>
    <row r="310" spans="1:5" x14ac:dyDescent="0.25">
      <c r="A310" s="25">
        <v>401203</v>
      </c>
      <c r="B310" s="25" t="s">
        <v>8090</v>
      </c>
      <c r="E310" s="25">
        <v>54012</v>
      </c>
    </row>
    <row r="311" spans="1:5" x14ac:dyDescent="0.25">
      <c r="A311" s="25">
        <v>401204</v>
      </c>
      <c r="B311" s="25" t="s">
        <v>8091</v>
      </c>
      <c r="E311" s="25">
        <v>54012</v>
      </c>
    </row>
    <row r="312" spans="1:5" x14ac:dyDescent="0.25">
      <c r="A312" s="25">
        <v>401300</v>
      </c>
      <c r="B312" s="25" t="s">
        <v>8092</v>
      </c>
      <c r="E312" s="25">
        <v>54013</v>
      </c>
    </row>
    <row r="313" spans="1:5" x14ac:dyDescent="0.25">
      <c r="A313" s="25">
        <v>401301</v>
      </c>
      <c r="B313" s="25" t="s">
        <v>8093</v>
      </c>
      <c r="E313" s="25">
        <v>54013</v>
      </c>
    </row>
    <row r="314" spans="1:5" x14ac:dyDescent="0.25">
      <c r="A314" s="25">
        <v>401302</v>
      </c>
      <c r="B314" s="25" t="s">
        <v>8094</v>
      </c>
      <c r="E314" s="25">
        <v>54013</v>
      </c>
    </row>
    <row r="315" spans="1:5" x14ac:dyDescent="0.25">
      <c r="A315" s="25">
        <v>401400</v>
      </c>
      <c r="B315" s="25" t="s">
        <v>8095</v>
      </c>
      <c r="E315" s="25">
        <v>54014</v>
      </c>
    </row>
    <row r="316" spans="1:5" x14ac:dyDescent="0.25">
      <c r="A316" s="25">
        <v>401401</v>
      </c>
      <c r="B316" s="25" t="s">
        <v>8096</v>
      </c>
      <c r="E316" s="25">
        <v>54014</v>
      </c>
    </row>
    <row r="317" spans="1:5" x14ac:dyDescent="0.25">
      <c r="A317" s="25">
        <v>401402</v>
      </c>
      <c r="B317" s="25" t="s">
        <v>8097</v>
      </c>
      <c r="E317" s="25">
        <v>54014</v>
      </c>
    </row>
    <row r="318" spans="1:5" x14ac:dyDescent="0.25">
      <c r="A318" s="25">
        <v>401403</v>
      </c>
      <c r="B318" s="25" t="s">
        <v>8098</v>
      </c>
      <c r="E318" s="25">
        <v>54014</v>
      </c>
    </row>
    <row r="319" spans="1:5" x14ac:dyDescent="0.25">
      <c r="A319" s="25">
        <v>401404</v>
      </c>
      <c r="B319" s="25" t="s">
        <v>8099</v>
      </c>
      <c r="E319" s="25">
        <v>54014</v>
      </c>
    </row>
    <row r="320" spans="1:5" x14ac:dyDescent="0.25">
      <c r="A320" s="25">
        <v>401405</v>
      </c>
      <c r="B320" s="25" t="s">
        <v>8100</v>
      </c>
      <c r="E320" s="25">
        <v>54014</v>
      </c>
    </row>
    <row r="321" spans="1:5" x14ac:dyDescent="0.25">
      <c r="A321" s="25">
        <v>401406</v>
      </c>
      <c r="B321" s="25" t="s">
        <v>8101</v>
      </c>
      <c r="E321" s="25">
        <v>54014</v>
      </c>
    </row>
    <row r="322" spans="1:5" x14ac:dyDescent="0.25">
      <c r="A322" s="25">
        <v>4015</v>
      </c>
      <c r="B322" s="25" t="s">
        <v>8102</v>
      </c>
      <c r="E322" s="25">
        <v>40001</v>
      </c>
    </row>
    <row r="323" spans="1:5" x14ac:dyDescent="0.25">
      <c r="A323" s="25">
        <v>401500</v>
      </c>
      <c r="B323" s="25" t="s">
        <v>8103</v>
      </c>
      <c r="E323" s="25">
        <v>54015</v>
      </c>
    </row>
    <row r="324" spans="1:5" x14ac:dyDescent="0.25">
      <c r="A324" s="25">
        <v>401501</v>
      </c>
      <c r="B324" s="25" t="s">
        <v>8104</v>
      </c>
      <c r="E324" s="25">
        <v>54015</v>
      </c>
    </row>
    <row r="325" spans="1:5" x14ac:dyDescent="0.25">
      <c r="A325" s="25">
        <v>401502</v>
      </c>
      <c r="B325" s="25" t="s">
        <v>8105</v>
      </c>
      <c r="E325" s="25">
        <v>54015</v>
      </c>
    </row>
    <row r="326" spans="1:5" x14ac:dyDescent="0.25">
      <c r="A326" s="25">
        <v>401503</v>
      </c>
      <c r="B326" s="25" t="s">
        <v>8106</v>
      </c>
      <c r="E326" s="25">
        <v>54015</v>
      </c>
    </row>
    <row r="327" spans="1:5" x14ac:dyDescent="0.25">
      <c r="A327" s="25">
        <v>401504</v>
      </c>
      <c r="B327" s="25" t="s">
        <v>8107</v>
      </c>
      <c r="E327" s="25">
        <v>54015</v>
      </c>
    </row>
    <row r="328" spans="1:5" x14ac:dyDescent="0.25">
      <c r="A328" s="25">
        <v>401505</v>
      </c>
      <c r="B328" s="25" t="s">
        <v>8108</v>
      </c>
      <c r="E328" s="25">
        <v>54015</v>
      </c>
    </row>
    <row r="329" spans="1:5" x14ac:dyDescent="0.25">
      <c r="A329" s="25">
        <v>401506</v>
      </c>
      <c r="B329" s="25" t="s">
        <v>8109</v>
      </c>
      <c r="E329" s="25">
        <v>54015</v>
      </c>
    </row>
    <row r="330" spans="1:5" x14ac:dyDescent="0.25">
      <c r="A330" s="25">
        <v>401507</v>
      </c>
      <c r="B330" s="25" t="s">
        <v>8110</v>
      </c>
      <c r="E330" s="25">
        <v>54015</v>
      </c>
    </row>
    <row r="331" spans="1:5" x14ac:dyDescent="0.25">
      <c r="A331" s="25">
        <v>401508</v>
      </c>
      <c r="B331" s="25" t="s">
        <v>8111</v>
      </c>
      <c r="E331" s="25">
        <v>54015</v>
      </c>
    </row>
    <row r="332" spans="1:5" x14ac:dyDescent="0.25">
      <c r="A332" s="25">
        <v>402</v>
      </c>
      <c r="B332" s="25" t="s">
        <v>8112</v>
      </c>
      <c r="E332" s="25" t="s">
        <v>7787</v>
      </c>
    </row>
    <row r="333" spans="1:5" x14ac:dyDescent="0.25">
      <c r="A333" s="25">
        <v>4020</v>
      </c>
      <c r="B333" s="25" t="s">
        <v>8113</v>
      </c>
      <c r="E333" s="25">
        <v>40001</v>
      </c>
    </row>
    <row r="334" spans="1:5" x14ac:dyDescent="0.25">
      <c r="A334" s="25">
        <v>4025</v>
      </c>
      <c r="B334" s="25" t="s">
        <v>8114</v>
      </c>
      <c r="E334" s="25">
        <v>40001</v>
      </c>
    </row>
    <row r="335" spans="1:5" x14ac:dyDescent="0.25">
      <c r="A335" s="25">
        <v>403</v>
      </c>
      <c r="B335" s="25" t="s">
        <v>8115</v>
      </c>
      <c r="E335" s="25" t="s">
        <v>7787</v>
      </c>
    </row>
    <row r="336" spans="1:5" x14ac:dyDescent="0.25">
      <c r="A336" s="25">
        <v>4030</v>
      </c>
      <c r="B336" s="25" t="s">
        <v>8116</v>
      </c>
      <c r="E336" s="25">
        <v>40001</v>
      </c>
    </row>
    <row r="337" spans="1:5" x14ac:dyDescent="0.25">
      <c r="A337" s="25">
        <v>4035</v>
      </c>
      <c r="B337" s="25" t="s">
        <v>8117</v>
      </c>
      <c r="E337" s="25">
        <v>40001</v>
      </c>
    </row>
    <row r="338" spans="1:5" x14ac:dyDescent="0.25">
      <c r="A338" s="25">
        <v>4040</v>
      </c>
      <c r="B338" s="25" t="s">
        <v>8118</v>
      </c>
      <c r="E338" s="25">
        <v>41001</v>
      </c>
    </row>
    <row r="339" spans="1:5" x14ac:dyDescent="0.25">
      <c r="A339" s="25">
        <v>4041</v>
      </c>
      <c r="B339" s="25" t="s">
        <v>8119</v>
      </c>
      <c r="E339" s="25">
        <v>40001</v>
      </c>
    </row>
    <row r="340" spans="1:5" x14ac:dyDescent="0.25">
      <c r="A340" s="25">
        <v>4042</v>
      </c>
      <c r="B340" s="25" t="s">
        <v>8120</v>
      </c>
      <c r="E340" s="25">
        <v>40001</v>
      </c>
    </row>
    <row r="341" spans="1:5" x14ac:dyDescent="0.25">
      <c r="A341" s="25">
        <v>4043</v>
      </c>
      <c r="B341" s="25" t="s">
        <v>8121</v>
      </c>
      <c r="E341" s="25">
        <v>40001</v>
      </c>
    </row>
    <row r="342" spans="1:5" x14ac:dyDescent="0.25">
      <c r="A342" s="25">
        <v>4044</v>
      </c>
      <c r="B342" s="25" t="s">
        <v>8122</v>
      </c>
      <c r="E342" s="25">
        <v>40001</v>
      </c>
    </row>
    <row r="343" spans="1:5" x14ac:dyDescent="0.25">
      <c r="A343" s="25">
        <v>4045</v>
      </c>
      <c r="B343" s="25" t="s">
        <v>8123</v>
      </c>
      <c r="E343" s="25">
        <v>40001</v>
      </c>
    </row>
    <row r="344" spans="1:5" x14ac:dyDescent="0.25">
      <c r="A344" s="25">
        <v>4046</v>
      </c>
      <c r="B344" s="25" t="s">
        <v>8124</v>
      </c>
      <c r="E344" s="25">
        <v>40001</v>
      </c>
    </row>
    <row r="345" spans="1:5" x14ac:dyDescent="0.25">
      <c r="A345" s="25">
        <v>4047</v>
      </c>
      <c r="B345" s="25" t="s">
        <v>8125</v>
      </c>
      <c r="E345" s="25">
        <v>40001</v>
      </c>
    </row>
    <row r="346" spans="1:5" x14ac:dyDescent="0.25">
      <c r="A346" s="25">
        <v>4048</v>
      </c>
      <c r="B346" s="25" t="s">
        <v>8126</v>
      </c>
      <c r="E346" s="25">
        <v>40001</v>
      </c>
    </row>
    <row r="347" spans="1:5" x14ac:dyDescent="0.25">
      <c r="A347" s="25">
        <v>4049</v>
      </c>
      <c r="B347" s="25" t="s">
        <v>8127</v>
      </c>
      <c r="E347" s="25">
        <v>40001</v>
      </c>
    </row>
    <row r="348" spans="1:5" x14ac:dyDescent="0.25">
      <c r="A348" s="25">
        <v>4050</v>
      </c>
      <c r="B348" s="25" t="s">
        <v>8128</v>
      </c>
      <c r="E348" s="25">
        <v>40001</v>
      </c>
    </row>
    <row r="349" spans="1:5" x14ac:dyDescent="0.25">
      <c r="A349" s="25">
        <v>4051</v>
      </c>
      <c r="B349" s="25" t="s">
        <v>8129</v>
      </c>
      <c r="E349" s="25">
        <v>40001</v>
      </c>
    </row>
    <row r="350" spans="1:5" x14ac:dyDescent="0.25">
      <c r="A350" s="25">
        <v>4052</v>
      </c>
      <c r="B350" s="25" t="s">
        <v>8130</v>
      </c>
      <c r="E350" s="25">
        <v>40001</v>
      </c>
    </row>
    <row r="351" spans="1:5" x14ac:dyDescent="0.25">
      <c r="A351" s="25">
        <v>4055</v>
      </c>
      <c r="B351" s="25" t="s">
        <v>8131</v>
      </c>
      <c r="E351" s="25">
        <v>40001</v>
      </c>
    </row>
    <row r="352" spans="1:5" x14ac:dyDescent="0.25">
      <c r="A352" s="25">
        <v>4060</v>
      </c>
      <c r="B352" s="25" t="s">
        <v>8132</v>
      </c>
      <c r="E352" s="25">
        <v>40001</v>
      </c>
    </row>
    <row r="353" spans="1:5" x14ac:dyDescent="0.25">
      <c r="A353" s="25">
        <v>4064</v>
      </c>
      <c r="B353" s="25" t="s">
        <v>8133</v>
      </c>
      <c r="E353" s="25">
        <v>40001</v>
      </c>
    </row>
    <row r="354" spans="1:5" x14ac:dyDescent="0.25">
      <c r="A354" s="25">
        <v>4065</v>
      </c>
      <c r="B354" s="25" t="s">
        <v>8134</v>
      </c>
      <c r="E354" s="25">
        <v>40001</v>
      </c>
    </row>
    <row r="355" spans="1:5" x14ac:dyDescent="0.25">
      <c r="A355" s="25">
        <v>4066</v>
      </c>
      <c r="B355" s="25" t="s">
        <v>8135</v>
      </c>
      <c r="E355" s="25">
        <v>40001</v>
      </c>
    </row>
    <row r="356" spans="1:5" x14ac:dyDescent="0.25">
      <c r="A356" s="25">
        <v>4067</v>
      </c>
      <c r="B356" s="25" t="s">
        <v>8136</v>
      </c>
      <c r="E356" s="25">
        <v>40001</v>
      </c>
    </row>
    <row r="357" spans="1:5" x14ac:dyDescent="0.25">
      <c r="A357" s="25">
        <v>4068</v>
      </c>
      <c r="B357" s="25" t="s">
        <v>8137</v>
      </c>
      <c r="E357" s="25">
        <v>40001</v>
      </c>
    </row>
    <row r="358" spans="1:5" x14ac:dyDescent="0.25">
      <c r="A358" s="25">
        <v>4069</v>
      </c>
      <c r="B358" s="25" t="s">
        <v>8138</v>
      </c>
      <c r="E358" s="25">
        <v>40001</v>
      </c>
    </row>
    <row r="359" spans="1:5" x14ac:dyDescent="0.25">
      <c r="A359" s="25">
        <v>4070</v>
      </c>
      <c r="B359" s="25" t="s">
        <v>8139</v>
      </c>
      <c r="E359" s="25">
        <v>40001</v>
      </c>
    </row>
    <row r="360" spans="1:5" x14ac:dyDescent="0.25">
      <c r="A360" s="25">
        <v>4071</v>
      </c>
      <c r="B360" s="25" t="s">
        <v>8140</v>
      </c>
      <c r="E360" s="25">
        <v>40001</v>
      </c>
    </row>
    <row r="361" spans="1:5" x14ac:dyDescent="0.25">
      <c r="A361" s="25">
        <v>4072</v>
      </c>
      <c r="B361" s="25" t="s">
        <v>8141</v>
      </c>
      <c r="E361" s="25">
        <v>40001</v>
      </c>
    </row>
    <row r="362" spans="1:5" x14ac:dyDescent="0.25">
      <c r="A362" s="25">
        <v>4073</v>
      </c>
      <c r="B362" s="25" t="s">
        <v>8142</v>
      </c>
      <c r="E362" s="25">
        <v>40001</v>
      </c>
    </row>
    <row r="363" spans="1:5" x14ac:dyDescent="0.25">
      <c r="A363" s="25">
        <v>4074</v>
      </c>
      <c r="B363" s="25" t="s">
        <v>8143</v>
      </c>
      <c r="E363" s="25">
        <v>40001</v>
      </c>
    </row>
    <row r="364" spans="1:5" x14ac:dyDescent="0.25">
      <c r="A364" s="25">
        <v>4075</v>
      </c>
      <c r="B364" s="25" t="s">
        <v>8144</v>
      </c>
      <c r="E364" s="25">
        <v>40001</v>
      </c>
    </row>
    <row r="365" spans="1:5" x14ac:dyDescent="0.25">
      <c r="A365" s="25">
        <v>4076</v>
      </c>
      <c r="B365" s="25" t="s">
        <v>8145</v>
      </c>
      <c r="E365" s="25">
        <v>40001</v>
      </c>
    </row>
    <row r="366" spans="1:5" x14ac:dyDescent="0.25">
      <c r="A366" s="25">
        <v>4077</v>
      </c>
      <c r="B366" s="25" t="s">
        <v>8146</v>
      </c>
      <c r="E366" s="25">
        <v>40001</v>
      </c>
    </row>
    <row r="367" spans="1:5" x14ac:dyDescent="0.25">
      <c r="A367" s="25">
        <v>4078</v>
      </c>
      <c r="B367" s="25" t="s">
        <v>8147</v>
      </c>
      <c r="E367" s="25">
        <v>40001</v>
      </c>
    </row>
    <row r="368" spans="1:5" x14ac:dyDescent="0.25">
      <c r="A368" s="25">
        <v>4079</v>
      </c>
      <c r="B368" s="25" t="s">
        <v>8148</v>
      </c>
      <c r="E368" s="25">
        <v>40001</v>
      </c>
    </row>
    <row r="369" spans="1:5" x14ac:dyDescent="0.25">
      <c r="A369" s="25">
        <v>4080</v>
      </c>
      <c r="B369" s="25" t="s">
        <v>8149</v>
      </c>
      <c r="E369" s="25">
        <v>40001</v>
      </c>
    </row>
    <row r="370" spans="1:5" x14ac:dyDescent="0.25">
      <c r="A370" s="25">
        <v>4081</v>
      </c>
      <c r="B370" s="25" t="s">
        <v>8150</v>
      </c>
      <c r="E370" s="25">
        <v>40001</v>
      </c>
    </row>
    <row r="371" spans="1:5" x14ac:dyDescent="0.25">
      <c r="A371" s="25">
        <v>4082</v>
      </c>
      <c r="B371" s="25" t="s">
        <v>8151</v>
      </c>
      <c r="E371" s="25">
        <v>40001</v>
      </c>
    </row>
    <row r="372" spans="1:5" x14ac:dyDescent="0.25">
      <c r="A372" s="25">
        <v>4083</v>
      </c>
      <c r="B372" s="25" t="s">
        <v>8152</v>
      </c>
      <c r="E372" s="25">
        <v>40001</v>
      </c>
    </row>
    <row r="373" spans="1:5" x14ac:dyDescent="0.25">
      <c r="A373" s="25">
        <v>4084</v>
      </c>
      <c r="B373" s="25" t="s">
        <v>8153</v>
      </c>
      <c r="E373" s="25">
        <v>40001</v>
      </c>
    </row>
    <row r="374" spans="1:5" x14ac:dyDescent="0.25">
      <c r="A374" s="25">
        <v>4085</v>
      </c>
      <c r="B374" s="25" t="s">
        <v>8154</v>
      </c>
      <c r="E374" s="25">
        <v>40001</v>
      </c>
    </row>
    <row r="375" spans="1:5" x14ac:dyDescent="0.25">
      <c r="A375" s="25">
        <v>4086</v>
      </c>
      <c r="B375" s="25" t="s">
        <v>8155</v>
      </c>
      <c r="E375" s="25">
        <v>40001</v>
      </c>
    </row>
    <row r="376" spans="1:5" x14ac:dyDescent="0.25">
      <c r="A376" s="25">
        <v>4087</v>
      </c>
      <c r="B376" s="25" t="s">
        <v>8156</v>
      </c>
      <c r="E376" s="25">
        <v>40001</v>
      </c>
    </row>
    <row r="377" spans="1:5" x14ac:dyDescent="0.25">
      <c r="A377" s="25">
        <v>4100</v>
      </c>
      <c r="B377" s="25" t="s">
        <v>8157</v>
      </c>
      <c r="E377" s="25">
        <v>41001</v>
      </c>
    </row>
    <row r="378" spans="1:5" x14ac:dyDescent="0.25">
      <c r="A378" s="25">
        <v>4102</v>
      </c>
      <c r="B378" s="25" t="s">
        <v>8158</v>
      </c>
      <c r="E378" s="25">
        <v>41002</v>
      </c>
    </row>
    <row r="379" spans="1:5" x14ac:dyDescent="0.25">
      <c r="A379" s="25">
        <v>4104</v>
      </c>
      <c r="B379" s="25" t="s">
        <v>8159</v>
      </c>
      <c r="E379" s="25">
        <v>41002</v>
      </c>
    </row>
    <row r="380" spans="1:5" x14ac:dyDescent="0.25">
      <c r="A380" s="25">
        <v>4106</v>
      </c>
      <c r="B380" s="25" t="s">
        <v>8160</v>
      </c>
      <c r="E380" s="25">
        <v>41002</v>
      </c>
    </row>
    <row r="381" spans="1:5" x14ac:dyDescent="0.25">
      <c r="A381" s="25">
        <v>4108</v>
      </c>
      <c r="B381" s="25" t="s">
        <v>8161</v>
      </c>
      <c r="E381" s="25">
        <v>41002</v>
      </c>
    </row>
    <row r="382" spans="1:5" x14ac:dyDescent="0.25">
      <c r="A382" s="25">
        <v>4110</v>
      </c>
      <c r="B382" s="25" t="s">
        <v>8162</v>
      </c>
      <c r="E382" s="25">
        <v>41002</v>
      </c>
    </row>
    <row r="383" spans="1:5" x14ac:dyDescent="0.25">
      <c r="A383" s="25">
        <v>4112</v>
      </c>
      <c r="B383" s="25" t="s">
        <v>8163</v>
      </c>
      <c r="E383" s="25">
        <v>41002</v>
      </c>
    </row>
    <row r="384" spans="1:5" x14ac:dyDescent="0.25">
      <c r="A384" s="25">
        <v>4114</v>
      </c>
      <c r="B384" s="25" t="s">
        <v>8164</v>
      </c>
      <c r="E384" s="25">
        <v>41001</v>
      </c>
    </row>
    <row r="385" spans="1:10" x14ac:dyDescent="0.25">
      <c r="A385" s="25">
        <v>4116</v>
      </c>
      <c r="B385" s="25" t="s">
        <v>8165</v>
      </c>
      <c r="E385" s="25">
        <v>41001</v>
      </c>
    </row>
    <row r="386" spans="1:10" x14ac:dyDescent="0.25">
      <c r="A386" s="25">
        <v>4118</v>
      </c>
      <c r="B386" s="25" t="s">
        <v>8166</v>
      </c>
      <c r="E386" s="25">
        <v>41001</v>
      </c>
    </row>
    <row r="387" spans="1:10" x14ac:dyDescent="0.25">
      <c r="A387" s="25">
        <v>4120</v>
      </c>
      <c r="B387" s="25" t="s">
        <v>8167</v>
      </c>
      <c r="E387" s="25">
        <v>41001</v>
      </c>
    </row>
    <row r="388" spans="1:10" x14ac:dyDescent="0.25">
      <c r="A388" s="25">
        <v>4122</v>
      </c>
      <c r="B388" s="25" t="s">
        <v>8168</v>
      </c>
      <c r="E388" s="25">
        <v>41001</v>
      </c>
    </row>
    <row r="389" spans="1:10" x14ac:dyDescent="0.25">
      <c r="A389" s="25">
        <v>4124</v>
      </c>
      <c r="B389" s="25" t="s">
        <v>8169</v>
      </c>
      <c r="E389" s="25">
        <v>41001</v>
      </c>
    </row>
    <row r="390" spans="1:10" x14ac:dyDescent="0.25">
      <c r="A390" s="25">
        <v>4126</v>
      </c>
      <c r="B390" s="25" t="s">
        <v>8170</v>
      </c>
      <c r="E390" s="25">
        <v>41001</v>
      </c>
    </row>
    <row r="391" spans="1:10" x14ac:dyDescent="0.25">
      <c r="A391" s="25">
        <v>4128</v>
      </c>
      <c r="B391" s="25" t="s">
        <v>8171</v>
      </c>
      <c r="E391" s="25">
        <v>41001</v>
      </c>
    </row>
    <row r="392" spans="1:10" x14ac:dyDescent="0.25">
      <c r="A392" s="25">
        <v>4130</v>
      </c>
      <c r="B392" s="25" t="s">
        <v>8172</v>
      </c>
      <c r="E392" s="25">
        <v>48001</v>
      </c>
      <c r="J392" s="25">
        <v>4130</v>
      </c>
    </row>
    <row r="393" spans="1:10" x14ac:dyDescent="0.25">
      <c r="A393" s="25">
        <v>4132</v>
      </c>
      <c r="B393" s="25" t="s">
        <v>8173</v>
      </c>
      <c r="E393" s="25">
        <v>41001</v>
      </c>
    </row>
    <row r="394" spans="1:10" x14ac:dyDescent="0.25">
      <c r="A394" s="25">
        <v>4134</v>
      </c>
      <c r="B394" s="25" t="s">
        <v>8174</v>
      </c>
      <c r="E394" s="25">
        <v>41001</v>
      </c>
    </row>
    <row r="395" spans="1:10" x14ac:dyDescent="0.25">
      <c r="A395" s="25">
        <v>4136</v>
      </c>
      <c r="B395" s="25" t="s">
        <v>8175</v>
      </c>
      <c r="E395" s="25">
        <v>41001</v>
      </c>
    </row>
    <row r="396" spans="1:10" x14ac:dyDescent="0.25">
      <c r="A396" s="25">
        <v>4138</v>
      </c>
      <c r="B396" s="25" t="s">
        <v>8176</v>
      </c>
      <c r="E396" s="25">
        <v>40001</v>
      </c>
    </row>
    <row r="397" spans="1:10" x14ac:dyDescent="0.25">
      <c r="A397" s="25">
        <v>4140</v>
      </c>
      <c r="B397" s="25" t="s">
        <v>8177</v>
      </c>
      <c r="E397" s="25">
        <v>41001</v>
      </c>
    </row>
    <row r="398" spans="1:10" x14ac:dyDescent="0.25">
      <c r="A398" s="25">
        <v>4142</v>
      </c>
      <c r="B398" s="25" t="s">
        <v>8178</v>
      </c>
      <c r="E398" s="25">
        <v>41001</v>
      </c>
    </row>
    <row r="399" spans="1:10" x14ac:dyDescent="0.25">
      <c r="A399" s="25">
        <v>4144</v>
      </c>
      <c r="B399" s="25" t="s">
        <v>8179</v>
      </c>
      <c r="E399" s="25">
        <v>41001</v>
      </c>
    </row>
    <row r="400" spans="1:10" x14ac:dyDescent="0.25">
      <c r="A400" s="25">
        <v>4146</v>
      </c>
      <c r="B400" s="25" t="s">
        <v>8180</v>
      </c>
      <c r="E400" s="25">
        <v>41001</v>
      </c>
    </row>
    <row r="401" spans="1:10" x14ac:dyDescent="0.25">
      <c r="A401" s="25">
        <v>4148</v>
      </c>
      <c r="B401" s="25" t="s">
        <v>8181</v>
      </c>
      <c r="E401" s="25">
        <v>41001</v>
      </c>
    </row>
    <row r="402" spans="1:10" x14ac:dyDescent="0.25">
      <c r="A402" s="25">
        <v>4150</v>
      </c>
      <c r="B402" s="25" t="s">
        <v>8182</v>
      </c>
      <c r="E402" s="25">
        <v>41001</v>
      </c>
    </row>
    <row r="403" spans="1:10" x14ac:dyDescent="0.25">
      <c r="A403" s="25">
        <v>4152</v>
      </c>
      <c r="B403" s="25" t="s">
        <v>8183</v>
      </c>
      <c r="E403" s="25">
        <v>41001</v>
      </c>
    </row>
    <row r="404" spans="1:10" x14ac:dyDescent="0.25">
      <c r="A404" s="25">
        <v>4154</v>
      </c>
      <c r="B404" s="25" t="s">
        <v>8184</v>
      </c>
      <c r="E404" s="25">
        <v>41001</v>
      </c>
    </row>
    <row r="405" spans="1:10" x14ac:dyDescent="0.25">
      <c r="A405" s="25">
        <v>4156</v>
      </c>
      <c r="B405" s="25" t="s">
        <v>8185</v>
      </c>
      <c r="E405" s="25">
        <v>41001</v>
      </c>
    </row>
    <row r="406" spans="1:10" x14ac:dyDescent="0.25">
      <c r="A406" s="25">
        <v>4157</v>
      </c>
      <c r="B406" s="25" t="s">
        <v>8186</v>
      </c>
      <c r="E406" s="25">
        <v>41001</v>
      </c>
    </row>
    <row r="407" spans="1:10" x14ac:dyDescent="0.25">
      <c r="A407" s="25">
        <v>4158</v>
      </c>
      <c r="B407" s="25" t="s">
        <v>8187</v>
      </c>
      <c r="E407" s="25">
        <v>41001</v>
      </c>
    </row>
    <row r="408" spans="1:10" x14ac:dyDescent="0.25">
      <c r="A408" s="25">
        <v>4205</v>
      </c>
      <c r="B408" s="25" t="s">
        <v>8188</v>
      </c>
      <c r="E408" s="25">
        <v>42051</v>
      </c>
      <c r="J408" s="25">
        <v>4205</v>
      </c>
    </row>
    <row r="409" spans="1:10" x14ac:dyDescent="0.25">
      <c r="A409" s="25">
        <v>4210</v>
      </c>
      <c r="B409" s="25" t="s">
        <v>8189</v>
      </c>
      <c r="E409" s="25">
        <v>42001</v>
      </c>
    </row>
    <row r="410" spans="1:10" x14ac:dyDescent="0.25">
      <c r="A410" s="25">
        <v>4211</v>
      </c>
      <c r="B410" s="25" t="s">
        <v>8190</v>
      </c>
      <c r="E410" s="25">
        <v>42001</v>
      </c>
    </row>
    <row r="411" spans="1:10" x14ac:dyDescent="0.25">
      <c r="A411" s="25">
        <v>4212</v>
      </c>
      <c r="B411" s="25" t="s">
        <v>8191</v>
      </c>
      <c r="E411" s="25">
        <v>42001</v>
      </c>
    </row>
    <row r="412" spans="1:10" x14ac:dyDescent="0.25">
      <c r="A412" s="25">
        <v>4213</v>
      </c>
      <c r="B412" s="25" t="s">
        <v>8192</v>
      </c>
      <c r="E412" s="25">
        <v>42001</v>
      </c>
    </row>
    <row r="413" spans="1:10" x14ac:dyDescent="0.25">
      <c r="A413" s="25">
        <v>4215</v>
      </c>
      <c r="B413" s="25" t="s">
        <v>8193</v>
      </c>
      <c r="E413" s="25">
        <v>42001</v>
      </c>
    </row>
    <row r="414" spans="1:10" x14ac:dyDescent="0.25">
      <c r="A414" s="25">
        <v>4220</v>
      </c>
      <c r="B414" s="25" t="s">
        <v>8194</v>
      </c>
      <c r="E414" s="25">
        <v>42001</v>
      </c>
    </row>
    <row r="415" spans="1:10" x14ac:dyDescent="0.25">
      <c r="A415" s="25">
        <v>4222</v>
      </c>
      <c r="B415" s="25" t="s">
        <v>8195</v>
      </c>
      <c r="E415" s="25">
        <v>42001</v>
      </c>
    </row>
    <row r="416" spans="1:10" x14ac:dyDescent="0.25">
      <c r="A416" s="25">
        <v>4225</v>
      </c>
      <c r="B416" s="25" t="s">
        <v>8196</v>
      </c>
      <c r="E416" s="25">
        <v>42001</v>
      </c>
    </row>
    <row r="417" spans="1:10" x14ac:dyDescent="0.25">
      <c r="A417" s="25">
        <v>4305</v>
      </c>
      <c r="B417" s="25" t="s">
        <v>8197</v>
      </c>
      <c r="E417" s="25">
        <v>43051</v>
      </c>
    </row>
    <row r="418" spans="1:10" x14ac:dyDescent="0.25">
      <c r="A418" s="25">
        <v>4310</v>
      </c>
      <c r="B418" s="25" t="s">
        <v>8198</v>
      </c>
      <c r="E418" s="25">
        <v>43151</v>
      </c>
      <c r="J418" s="25">
        <v>4310</v>
      </c>
    </row>
    <row r="419" spans="1:10" x14ac:dyDescent="0.25">
      <c r="A419" s="25">
        <v>4315</v>
      </c>
      <c r="B419" s="25" t="s">
        <v>8199</v>
      </c>
      <c r="E419" s="25">
        <v>43151</v>
      </c>
      <c r="J419" s="25">
        <v>4315</v>
      </c>
    </row>
    <row r="420" spans="1:10" x14ac:dyDescent="0.25">
      <c r="A420" s="25">
        <v>4320</v>
      </c>
      <c r="B420" s="25" t="s">
        <v>8200</v>
      </c>
      <c r="E420" s="25">
        <v>43151</v>
      </c>
    </row>
    <row r="421" spans="1:10" x14ac:dyDescent="0.25">
      <c r="A421" s="25">
        <v>4325</v>
      </c>
      <c r="B421" s="25" t="s">
        <v>8201</v>
      </c>
      <c r="E421" s="25">
        <v>43251</v>
      </c>
      <c r="J421" s="25">
        <v>4325</v>
      </c>
    </row>
    <row r="422" spans="1:10" x14ac:dyDescent="0.25">
      <c r="A422" s="25">
        <v>4330</v>
      </c>
      <c r="B422" s="25" t="s">
        <v>8202</v>
      </c>
      <c r="E422" s="25">
        <v>43251</v>
      </c>
      <c r="J422" s="25">
        <v>4330</v>
      </c>
    </row>
    <row r="423" spans="1:10" x14ac:dyDescent="0.25">
      <c r="A423" s="25">
        <v>4335</v>
      </c>
      <c r="B423" s="25" t="s">
        <v>8203</v>
      </c>
      <c r="E423" s="25">
        <v>43351</v>
      </c>
      <c r="J423" s="25">
        <v>4335</v>
      </c>
    </row>
    <row r="424" spans="1:10" x14ac:dyDescent="0.25">
      <c r="A424" s="25">
        <v>4340</v>
      </c>
      <c r="B424" s="25" t="s">
        <v>8204</v>
      </c>
      <c r="E424" s="25">
        <v>43401</v>
      </c>
    </row>
    <row r="425" spans="1:10" x14ac:dyDescent="0.25">
      <c r="A425" s="25">
        <v>4345</v>
      </c>
      <c r="B425" s="25" t="s">
        <v>8205</v>
      </c>
      <c r="E425" s="25">
        <v>43401</v>
      </c>
    </row>
    <row r="426" spans="1:10" x14ac:dyDescent="0.25">
      <c r="A426" s="25">
        <v>4350</v>
      </c>
      <c r="B426" s="25" t="s">
        <v>8206</v>
      </c>
      <c r="E426" s="25">
        <v>43401</v>
      </c>
    </row>
    <row r="427" spans="1:10" x14ac:dyDescent="0.25">
      <c r="A427" s="25">
        <v>4355</v>
      </c>
      <c r="B427" s="25" t="s">
        <v>8207</v>
      </c>
      <c r="E427" s="25">
        <v>43401</v>
      </c>
    </row>
    <row r="428" spans="1:10" x14ac:dyDescent="0.25">
      <c r="A428" s="25">
        <v>4405</v>
      </c>
      <c r="B428" s="25" t="s">
        <v>8208</v>
      </c>
      <c r="E428" s="25">
        <v>44001</v>
      </c>
    </row>
    <row r="429" spans="1:10" x14ac:dyDescent="0.25">
      <c r="A429" s="25">
        <v>4410</v>
      </c>
      <c r="B429" s="25" t="s">
        <v>8209</v>
      </c>
      <c r="E429" s="25">
        <v>44001</v>
      </c>
    </row>
    <row r="430" spans="1:10" x14ac:dyDescent="0.25">
      <c r="A430" s="25">
        <v>4415</v>
      </c>
      <c r="B430" s="25" t="s">
        <v>8210</v>
      </c>
      <c r="E430" s="25">
        <v>44001</v>
      </c>
    </row>
    <row r="431" spans="1:10" x14ac:dyDescent="0.25">
      <c r="A431" s="25">
        <v>4420</v>
      </c>
      <c r="B431" s="25" t="s">
        <v>8211</v>
      </c>
      <c r="E431" s="25">
        <v>44001</v>
      </c>
    </row>
    <row r="432" spans="1:10" x14ac:dyDescent="0.25">
      <c r="A432" s="25">
        <v>4425</v>
      </c>
      <c r="B432" s="25" t="s">
        <v>8212</v>
      </c>
      <c r="E432" s="25">
        <v>44001</v>
      </c>
    </row>
    <row r="433" spans="1:10" x14ac:dyDescent="0.25">
      <c r="A433" s="25">
        <v>4430</v>
      </c>
      <c r="B433" s="25" t="s">
        <v>8213</v>
      </c>
      <c r="E433" s="25">
        <v>44001</v>
      </c>
    </row>
    <row r="434" spans="1:10" x14ac:dyDescent="0.25">
      <c r="A434" s="25">
        <v>4435</v>
      </c>
      <c r="B434" s="25" t="s">
        <v>8214</v>
      </c>
      <c r="E434" s="25">
        <v>44001</v>
      </c>
    </row>
    <row r="435" spans="1:10" x14ac:dyDescent="0.25">
      <c r="A435" s="25">
        <v>4440</v>
      </c>
      <c r="B435" s="25" t="s">
        <v>8215</v>
      </c>
      <c r="E435" s="25">
        <v>44401</v>
      </c>
    </row>
    <row r="436" spans="1:10" x14ac:dyDescent="0.25">
      <c r="A436" s="25">
        <v>4445</v>
      </c>
      <c r="B436" s="25" t="s">
        <v>8216</v>
      </c>
      <c r="E436" s="25">
        <v>44401</v>
      </c>
    </row>
    <row r="437" spans="1:10" x14ac:dyDescent="0.25">
      <c r="A437" s="25">
        <v>4450</v>
      </c>
      <c r="B437" s="25" t="s">
        <v>8217</v>
      </c>
      <c r="E437" s="25">
        <v>44401</v>
      </c>
    </row>
    <row r="438" spans="1:10" x14ac:dyDescent="0.25">
      <c r="A438" s="25">
        <v>4455</v>
      </c>
      <c r="B438" s="25" t="s">
        <v>8218</v>
      </c>
      <c r="E438" s="25">
        <v>44551</v>
      </c>
    </row>
    <row r="439" spans="1:10" x14ac:dyDescent="0.25">
      <c r="A439" s="25">
        <v>4505</v>
      </c>
      <c r="B439" s="25" t="s">
        <v>8219</v>
      </c>
      <c r="E439" s="25">
        <v>45001</v>
      </c>
      <c r="J439" s="25">
        <v>4505</v>
      </c>
    </row>
    <row r="440" spans="1:10" x14ac:dyDescent="0.25">
      <c r="A440" s="25">
        <v>4510</v>
      </c>
      <c r="B440" s="25" t="s">
        <v>8220</v>
      </c>
      <c r="E440" s="25">
        <v>45001</v>
      </c>
      <c r="J440" s="25">
        <v>4510</v>
      </c>
    </row>
    <row r="441" spans="1:10" x14ac:dyDescent="0.25">
      <c r="A441" s="25">
        <v>4515</v>
      </c>
      <c r="B441" s="25" t="s">
        <v>8221</v>
      </c>
      <c r="E441" s="25">
        <v>45001</v>
      </c>
      <c r="J441" s="25">
        <v>4515</v>
      </c>
    </row>
    <row r="442" spans="1:10" x14ac:dyDescent="0.25">
      <c r="A442" s="25">
        <v>4520</v>
      </c>
      <c r="B442" s="25" t="s">
        <v>8222</v>
      </c>
      <c r="E442" s="25">
        <v>45001</v>
      </c>
      <c r="J442" s="25">
        <v>4520</v>
      </c>
    </row>
    <row r="443" spans="1:10" x14ac:dyDescent="0.25">
      <c r="A443" s="25">
        <v>4525</v>
      </c>
      <c r="B443" s="25" t="s">
        <v>8223</v>
      </c>
      <c r="E443" s="25">
        <v>45001</v>
      </c>
      <c r="J443" s="25">
        <v>4525</v>
      </c>
    </row>
    <row r="444" spans="1:10" x14ac:dyDescent="0.25">
      <c r="A444" s="25">
        <v>4530</v>
      </c>
      <c r="B444" s="25" t="s">
        <v>8224</v>
      </c>
      <c r="E444" s="25">
        <v>45001</v>
      </c>
      <c r="J444" s="25">
        <v>4530</v>
      </c>
    </row>
    <row r="445" spans="1:10" x14ac:dyDescent="0.25">
      <c r="A445" s="25">
        <v>4535</v>
      </c>
      <c r="B445" s="25" t="s">
        <v>8225</v>
      </c>
      <c r="E445" s="25">
        <v>45001</v>
      </c>
      <c r="J445" s="25">
        <v>4535</v>
      </c>
    </row>
    <row r="446" spans="1:10" x14ac:dyDescent="0.25">
      <c r="A446" s="25">
        <v>4540</v>
      </c>
      <c r="B446" s="25" t="s">
        <v>8226</v>
      </c>
      <c r="E446" s="25">
        <v>45001</v>
      </c>
      <c r="J446" s="25">
        <v>4540</v>
      </c>
    </row>
    <row r="447" spans="1:10" x14ac:dyDescent="0.25">
      <c r="A447" s="25">
        <v>4545</v>
      </c>
      <c r="B447" s="25" t="s">
        <v>8227</v>
      </c>
      <c r="E447" s="25">
        <v>45001</v>
      </c>
      <c r="J447" s="25">
        <v>4545</v>
      </c>
    </row>
    <row r="448" spans="1:10" x14ac:dyDescent="0.25">
      <c r="A448" s="25">
        <v>4550</v>
      </c>
      <c r="B448" s="25" t="s">
        <v>8228</v>
      </c>
      <c r="E448" s="25">
        <v>45001</v>
      </c>
      <c r="J448" s="25">
        <v>4550</v>
      </c>
    </row>
    <row r="449" spans="1:10" x14ac:dyDescent="0.25">
      <c r="A449" s="25">
        <v>4555</v>
      </c>
      <c r="B449" s="25" t="s">
        <v>8229</v>
      </c>
      <c r="E449" s="25">
        <v>45001</v>
      </c>
      <c r="J449" s="25">
        <v>4555</v>
      </c>
    </row>
    <row r="450" spans="1:10" x14ac:dyDescent="0.25">
      <c r="A450" s="25">
        <v>4605</v>
      </c>
      <c r="B450" s="25" t="s">
        <v>8230</v>
      </c>
      <c r="E450" s="25">
        <v>46001</v>
      </c>
    </row>
    <row r="451" spans="1:10" x14ac:dyDescent="0.25">
      <c r="A451" s="25">
        <v>4610</v>
      </c>
      <c r="B451" s="25" t="s">
        <v>8231</v>
      </c>
      <c r="E451" s="25">
        <v>46001</v>
      </c>
    </row>
    <row r="452" spans="1:10" x14ac:dyDescent="0.25">
      <c r="A452" s="25">
        <v>4615</v>
      </c>
      <c r="B452" s="25" t="s">
        <v>8232</v>
      </c>
      <c r="E452" s="25">
        <v>46001</v>
      </c>
    </row>
    <row r="453" spans="1:10" x14ac:dyDescent="0.25">
      <c r="A453" s="25">
        <v>4620</v>
      </c>
      <c r="B453" s="25" t="s">
        <v>8233</v>
      </c>
      <c r="E453" s="25">
        <v>46002</v>
      </c>
    </row>
    <row r="454" spans="1:10" x14ac:dyDescent="0.25">
      <c r="A454" s="25">
        <v>4625</v>
      </c>
      <c r="B454" s="25" t="s">
        <v>8234</v>
      </c>
      <c r="E454" s="25">
        <v>46002</v>
      </c>
    </row>
    <row r="455" spans="1:10" x14ac:dyDescent="0.25">
      <c r="A455" s="25">
        <v>4630</v>
      </c>
      <c r="B455" s="25" t="s">
        <v>8235</v>
      </c>
      <c r="E455" s="25">
        <v>46002</v>
      </c>
    </row>
    <row r="456" spans="1:10" x14ac:dyDescent="0.25">
      <c r="A456" s="25">
        <v>4635</v>
      </c>
      <c r="B456" s="25" t="s">
        <v>8236</v>
      </c>
      <c r="E456" s="25">
        <v>46001</v>
      </c>
    </row>
    <row r="457" spans="1:10" x14ac:dyDescent="0.25">
      <c r="A457" s="25">
        <v>4640</v>
      </c>
      <c r="B457" s="25" t="s">
        <v>8237</v>
      </c>
      <c r="E457" s="25">
        <v>46001</v>
      </c>
    </row>
    <row r="458" spans="1:10" x14ac:dyDescent="0.25">
      <c r="A458" s="25">
        <v>4645</v>
      </c>
      <c r="B458" s="25" t="s">
        <v>8238</v>
      </c>
      <c r="E458" s="25">
        <v>46001</v>
      </c>
    </row>
    <row r="459" spans="1:10" x14ac:dyDescent="0.25">
      <c r="A459" s="25">
        <v>4650</v>
      </c>
      <c r="B459" s="25" t="s">
        <v>8239</v>
      </c>
      <c r="E459" s="25">
        <v>46001</v>
      </c>
    </row>
    <row r="460" spans="1:10" x14ac:dyDescent="0.25">
      <c r="A460" s="25">
        <v>4655</v>
      </c>
      <c r="B460" s="25" t="s">
        <v>8240</v>
      </c>
      <c r="E460" s="25">
        <v>46001</v>
      </c>
    </row>
    <row r="461" spans="1:10" x14ac:dyDescent="0.25">
      <c r="A461" s="25">
        <v>4660</v>
      </c>
      <c r="B461" s="25" t="s">
        <v>8241</v>
      </c>
      <c r="E461" s="25">
        <v>46601</v>
      </c>
      <c r="J461" s="25">
        <v>4660</v>
      </c>
    </row>
    <row r="462" spans="1:10" x14ac:dyDescent="0.25">
      <c r="A462" s="25">
        <v>4665</v>
      </c>
      <c r="B462" s="25" t="s">
        <v>8242</v>
      </c>
      <c r="E462" s="25">
        <v>46601</v>
      </c>
    </row>
    <row r="463" spans="1:10" x14ac:dyDescent="0.25">
      <c r="A463" s="25">
        <v>4705</v>
      </c>
      <c r="B463" s="25" t="s">
        <v>8243</v>
      </c>
      <c r="E463" s="25">
        <v>47401</v>
      </c>
    </row>
    <row r="464" spans="1:10" x14ac:dyDescent="0.25">
      <c r="A464" s="25">
        <v>4710</v>
      </c>
      <c r="B464" s="25" t="s">
        <v>8244</v>
      </c>
      <c r="E464" s="25">
        <v>47001</v>
      </c>
    </row>
    <row r="465" spans="1:10" x14ac:dyDescent="0.25">
      <c r="A465" s="25">
        <v>4715</v>
      </c>
      <c r="B465" s="25" t="s">
        <v>8245</v>
      </c>
      <c r="E465" s="25">
        <v>47401</v>
      </c>
    </row>
    <row r="466" spans="1:10" x14ac:dyDescent="0.25">
      <c r="A466" s="25">
        <v>4720</v>
      </c>
      <c r="B466" s="25" t="s">
        <v>8246</v>
      </c>
      <c r="E466" s="25">
        <v>47001</v>
      </c>
    </row>
    <row r="467" spans="1:10" x14ac:dyDescent="0.25">
      <c r="A467" s="25">
        <v>4725</v>
      </c>
      <c r="B467" s="25" t="s">
        <v>8247</v>
      </c>
      <c r="E467" s="25">
        <v>47001</v>
      </c>
    </row>
    <row r="468" spans="1:10" x14ac:dyDescent="0.25">
      <c r="A468" s="25">
        <v>4730</v>
      </c>
      <c r="B468" s="25" t="s">
        <v>8248</v>
      </c>
      <c r="E468" s="25">
        <v>47001</v>
      </c>
    </row>
    <row r="469" spans="1:10" x14ac:dyDescent="0.25">
      <c r="A469" s="25">
        <v>4735</v>
      </c>
      <c r="B469" s="25" t="s">
        <v>8249</v>
      </c>
      <c r="E469" s="25">
        <v>47001</v>
      </c>
    </row>
    <row r="470" spans="1:10" x14ac:dyDescent="0.25">
      <c r="A470" s="25">
        <v>4740</v>
      </c>
      <c r="B470" s="25" t="s">
        <v>8250</v>
      </c>
      <c r="E470" s="25">
        <v>47401</v>
      </c>
    </row>
    <row r="471" spans="1:10" x14ac:dyDescent="0.25">
      <c r="A471" s="25">
        <v>4805</v>
      </c>
      <c r="B471" s="25" t="s">
        <v>8251</v>
      </c>
      <c r="E471" s="25">
        <v>48001</v>
      </c>
      <c r="J471" s="25">
        <v>4805</v>
      </c>
    </row>
    <row r="472" spans="1:10" x14ac:dyDescent="0.25">
      <c r="A472" s="25">
        <v>4810</v>
      </c>
      <c r="B472" s="25" t="s">
        <v>8252</v>
      </c>
      <c r="E472" s="25">
        <v>48001</v>
      </c>
    </row>
    <row r="473" spans="1:10" x14ac:dyDescent="0.25">
      <c r="A473" s="25">
        <v>4815</v>
      </c>
      <c r="B473" s="25" t="s">
        <v>8253</v>
      </c>
      <c r="E473" s="25">
        <v>48001</v>
      </c>
      <c r="J473" s="25">
        <v>4815</v>
      </c>
    </row>
    <row r="474" spans="1:10" x14ac:dyDescent="0.25">
      <c r="A474" s="25">
        <v>4820</v>
      </c>
      <c r="B474" s="25" t="s">
        <v>8254</v>
      </c>
      <c r="E474" s="25">
        <v>48001</v>
      </c>
      <c r="J474" s="25">
        <v>4820</v>
      </c>
    </row>
    <row r="475" spans="1:10" x14ac:dyDescent="0.25">
      <c r="A475" s="25">
        <v>4825</v>
      </c>
      <c r="B475" s="25" t="s">
        <v>8255</v>
      </c>
      <c r="E475" s="25">
        <v>48001</v>
      </c>
      <c r="J475" s="25">
        <v>4825</v>
      </c>
    </row>
    <row r="476" spans="1:10" x14ac:dyDescent="0.25">
      <c r="A476" s="25">
        <v>4830</v>
      </c>
      <c r="B476" s="25" t="s">
        <v>8256</v>
      </c>
      <c r="E476" s="25">
        <v>48001</v>
      </c>
      <c r="J476" s="25">
        <v>4830</v>
      </c>
    </row>
    <row r="477" spans="1:10" x14ac:dyDescent="0.25">
      <c r="A477" s="25">
        <v>4835</v>
      </c>
      <c r="B477" s="25" t="s">
        <v>8257</v>
      </c>
      <c r="E477" s="25">
        <v>48001</v>
      </c>
      <c r="J477" s="25">
        <v>4835</v>
      </c>
    </row>
    <row r="478" spans="1:10" x14ac:dyDescent="0.25">
      <c r="A478" s="25">
        <v>4840</v>
      </c>
      <c r="B478" s="25" t="s">
        <v>8258</v>
      </c>
      <c r="E478" s="25">
        <v>48001</v>
      </c>
      <c r="J478" s="25">
        <v>4840</v>
      </c>
    </row>
    <row r="479" spans="1:10" x14ac:dyDescent="0.25">
      <c r="A479" s="25">
        <v>4845</v>
      </c>
      <c r="B479" s="25" t="s">
        <v>8259</v>
      </c>
      <c r="E479" s="25">
        <v>48001</v>
      </c>
      <c r="J479" s="25">
        <v>4845</v>
      </c>
    </row>
    <row r="480" spans="1:10" x14ac:dyDescent="0.25">
      <c r="A480" s="25">
        <v>4846</v>
      </c>
      <c r="B480" s="25" t="s">
        <v>8172</v>
      </c>
      <c r="E480" s="25">
        <v>48001</v>
      </c>
    </row>
    <row r="481" spans="1:5" x14ac:dyDescent="0.25">
      <c r="A481" s="25">
        <v>4848</v>
      </c>
      <c r="B481" s="25" t="s">
        <v>8166</v>
      </c>
      <c r="E481" s="25">
        <v>48001</v>
      </c>
    </row>
    <row r="482" spans="1:5" x14ac:dyDescent="0.25">
      <c r="A482" s="25">
        <v>4850</v>
      </c>
      <c r="B482" s="25" t="s">
        <v>8167</v>
      </c>
      <c r="E482" s="25">
        <v>48001</v>
      </c>
    </row>
    <row r="483" spans="1:5" x14ac:dyDescent="0.25">
      <c r="A483" s="25">
        <v>4902</v>
      </c>
      <c r="B483" s="25" t="s">
        <v>8260</v>
      </c>
      <c r="E483" s="25">
        <v>49001</v>
      </c>
    </row>
    <row r="484" spans="1:5" x14ac:dyDescent="0.25">
      <c r="A484" s="25">
        <v>4904</v>
      </c>
      <c r="B484" s="25" t="s">
        <v>8261</v>
      </c>
      <c r="E484" s="25">
        <v>49001</v>
      </c>
    </row>
    <row r="485" spans="1:5" x14ac:dyDescent="0.25">
      <c r="A485" s="25">
        <v>4906</v>
      </c>
      <c r="B485" s="25" t="s">
        <v>8262</v>
      </c>
      <c r="E485" s="25">
        <v>49001</v>
      </c>
    </row>
    <row r="486" spans="1:5" x14ac:dyDescent="0.25">
      <c r="A486" s="25">
        <v>4908</v>
      </c>
      <c r="B486" s="25" t="s">
        <v>8263</v>
      </c>
      <c r="E486" s="25">
        <v>49001</v>
      </c>
    </row>
    <row r="487" spans="1:5" x14ac:dyDescent="0.25">
      <c r="A487" s="25">
        <v>4910</v>
      </c>
      <c r="B487" s="25" t="s">
        <v>8264</v>
      </c>
      <c r="E487" s="25">
        <v>49001</v>
      </c>
    </row>
    <row r="488" spans="1:5" x14ac:dyDescent="0.25">
      <c r="A488" s="25">
        <v>4912</v>
      </c>
      <c r="B488" s="25" t="s">
        <v>8265</v>
      </c>
      <c r="E488" s="25">
        <v>49001</v>
      </c>
    </row>
    <row r="489" spans="1:5" x14ac:dyDescent="0.25">
      <c r="A489" s="25">
        <v>4914</v>
      </c>
      <c r="B489" s="25" t="s">
        <v>8266</v>
      </c>
      <c r="E489" s="25">
        <v>49001</v>
      </c>
    </row>
    <row r="490" spans="1:5" x14ac:dyDescent="0.25">
      <c r="A490" s="25">
        <v>4916</v>
      </c>
      <c r="B490" s="25" t="s">
        <v>8267</v>
      </c>
      <c r="E490" s="25">
        <v>49001</v>
      </c>
    </row>
    <row r="491" spans="1:5" x14ac:dyDescent="0.25">
      <c r="A491" s="25">
        <v>4918</v>
      </c>
      <c r="B491" s="25" t="s">
        <v>8268</v>
      </c>
      <c r="E491" s="25">
        <v>49001</v>
      </c>
    </row>
    <row r="492" spans="1:5" x14ac:dyDescent="0.25">
      <c r="A492" s="25">
        <v>4920</v>
      </c>
      <c r="B492" s="25" t="s">
        <v>8269</v>
      </c>
      <c r="E492" s="25">
        <v>49001</v>
      </c>
    </row>
    <row r="493" spans="1:5" x14ac:dyDescent="0.25">
      <c r="A493" s="25">
        <v>4922</v>
      </c>
      <c r="B493" s="25" t="s">
        <v>8270</v>
      </c>
      <c r="E493" s="25">
        <v>49001</v>
      </c>
    </row>
    <row r="494" spans="1:5" x14ac:dyDescent="0.25">
      <c r="A494" s="25">
        <v>4924</v>
      </c>
      <c r="B494" s="25" t="s">
        <v>8271</v>
      </c>
      <c r="E494" s="25">
        <v>49001</v>
      </c>
    </row>
    <row r="495" spans="1:5" x14ac:dyDescent="0.25">
      <c r="A495" s="25">
        <v>4926</v>
      </c>
      <c r="B495" s="25" t="s">
        <v>8272</v>
      </c>
      <c r="E495" s="25">
        <v>49001</v>
      </c>
    </row>
    <row r="496" spans="1:5" x14ac:dyDescent="0.25">
      <c r="A496" s="25">
        <v>4928</v>
      </c>
      <c r="B496" s="25" t="s">
        <v>8273</v>
      </c>
      <c r="E496" s="25">
        <v>49001</v>
      </c>
    </row>
    <row r="497" spans="1:5" x14ac:dyDescent="0.25">
      <c r="A497" s="25">
        <v>4930</v>
      </c>
      <c r="B497" s="25" t="s">
        <v>8274</v>
      </c>
      <c r="E497" s="25">
        <v>49001</v>
      </c>
    </row>
    <row r="498" spans="1:5" x14ac:dyDescent="0.25">
      <c r="A498" s="25">
        <v>4932</v>
      </c>
      <c r="B498" s="25" t="s">
        <v>8275</v>
      </c>
      <c r="E498" s="25">
        <v>49001</v>
      </c>
    </row>
    <row r="499" spans="1:5" x14ac:dyDescent="0.25">
      <c r="A499" s="25">
        <v>4934</v>
      </c>
      <c r="B499" s="25" t="s">
        <v>8276</v>
      </c>
      <c r="E499" s="25">
        <v>49001</v>
      </c>
    </row>
    <row r="500" spans="1:5" x14ac:dyDescent="0.25">
      <c r="A500" s="25">
        <v>4936</v>
      </c>
      <c r="B500" s="25" t="s">
        <v>8277</v>
      </c>
      <c r="E500" s="25">
        <v>49001</v>
      </c>
    </row>
    <row r="501" spans="1:5" x14ac:dyDescent="0.25">
      <c r="A501" s="25">
        <v>4938</v>
      </c>
      <c r="B501" s="25" t="s">
        <v>8278</v>
      </c>
      <c r="E501" s="25">
        <v>49001</v>
      </c>
    </row>
    <row r="502" spans="1:5" x14ac:dyDescent="0.25">
      <c r="A502" s="25">
        <v>4940</v>
      </c>
      <c r="B502" s="25" t="s">
        <v>8279</v>
      </c>
      <c r="E502" s="25">
        <v>49001</v>
      </c>
    </row>
    <row r="503" spans="1:5" x14ac:dyDescent="0.25">
      <c r="A503" s="25">
        <v>4942</v>
      </c>
      <c r="B503" s="25" t="s">
        <v>8280</v>
      </c>
      <c r="E503" s="25">
        <v>49001</v>
      </c>
    </row>
    <row r="504" spans="1:5" x14ac:dyDescent="0.25">
      <c r="A504" s="25">
        <v>4944</v>
      </c>
      <c r="B504" s="25" t="s">
        <v>8281</v>
      </c>
      <c r="E504" s="25">
        <v>49001</v>
      </c>
    </row>
    <row r="505" spans="1:5" x14ac:dyDescent="0.25">
      <c r="A505" s="25">
        <v>4946</v>
      </c>
      <c r="B505" s="25" t="s">
        <v>8282</v>
      </c>
      <c r="E505" s="25">
        <v>49001</v>
      </c>
    </row>
    <row r="506" spans="1:5" x14ac:dyDescent="0.25">
      <c r="A506" s="25">
        <v>4947</v>
      </c>
      <c r="B506" s="25" t="s">
        <v>8283</v>
      </c>
      <c r="E506" s="25">
        <v>49001</v>
      </c>
    </row>
    <row r="507" spans="1:5" x14ac:dyDescent="0.25">
      <c r="A507" s="25">
        <v>4948</v>
      </c>
      <c r="B507" s="25" t="s">
        <v>8284</v>
      </c>
      <c r="E507" s="25">
        <v>49001</v>
      </c>
    </row>
    <row r="508" spans="1:5" x14ac:dyDescent="0.25">
      <c r="A508" s="25">
        <v>4950</v>
      </c>
      <c r="B508" s="25" t="s">
        <v>8285</v>
      </c>
      <c r="E508" s="25">
        <v>49001</v>
      </c>
    </row>
    <row r="509" spans="1:5" x14ac:dyDescent="0.25">
      <c r="A509" s="25">
        <v>4999</v>
      </c>
      <c r="B509" s="25" t="s">
        <v>8286</v>
      </c>
      <c r="E509" s="25">
        <v>49001</v>
      </c>
    </row>
    <row r="510" spans="1:5" x14ac:dyDescent="0.25">
      <c r="A510" s="25">
        <v>5002</v>
      </c>
      <c r="B510" s="25" t="s">
        <v>8287</v>
      </c>
      <c r="E510" s="25">
        <v>50001</v>
      </c>
    </row>
    <row r="511" spans="1:5" x14ac:dyDescent="0.25">
      <c r="A511" s="25">
        <v>5004</v>
      </c>
      <c r="B511" s="25" t="s">
        <v>8288</v>
      </c>
      <c r="E511" s="25">
        <v>50002</v>
      </c>
    </row>
    <row r="512" spans="1:5" x14ac:dyDescent="0.25">
      <c r="A512" s="25">
        <v>5005</v>
      </c>
      <c r="B512" s="25" t="s">
        <v>8289</v>
      </c>
      <c r="E512" s="25">
        <v>50001</v>
      </c>
    </row>
    <row r="513" spans="1:5" x14ac:dyDescent="0.25">
      <c r="A513" s="25">
        <v>5006</v>
      </c>
      <c r="B513" s="25" t="s">
        <v>8290</v>
      </c>
      <c r="E513" s="25">
        <v>50001</v>
      </c>
    </row>
    <row r="514" spans="1:5" x14ac:dyDescent="0.25">
      <c r="A514" s="25">
        <v>5008</v>
      </c>
      <c r="B514" s="25" t="s">
        <v>8291</v>
      </c>
      <c r="E514" s="25">
        <v>50001</v>
      </c>
    </row>
    <row r="515" spans="1:5" x14ac:dyDescent="0.25">
      <c r="A515" s="25">
        <v>5010</v>
      </c>
      <c r="B515" s="25" t="s">
        <v>8292</v>
      </c>
      <c r="E515" s="25">
        <v>50001</v>
      </c>
    </row>
    <row r="516" spans="1:5" x14ac:dyDescent="0.25">
      <c r="A516" s="25">
        <v>5012</v>
      </c>
      <c r="B516" s="25" t="s">
        <v>8293</v>
      </c>
      <c r="E516" s="25">
        <v>50001</v>
      </c>
    </row>
    <row r="517" spans="1:5" x14ac:dyDescent="0.25">
      <c r="A517" s="25">
        <v>5014</v>
      </c>
      <c r="B517" s="25" t="s">
        <v>8294</v>
      </c>
      <c r="E517" s="25">
        <v>50001</v>
      </c>
    </row>
    <row r="518" spans="1:5" x14ac:dyDescent="0.25">
      <c r="A518" s="25">
        <v>5016</v>
      </c>
      <c r="B518" s="25" t="s">
        <v>8295</v>
      </c>
      <c r="E518" s="25">
        <v>50001</v>
      </c>
    </row>
    <row r="519" spans="1:5" x14ac:dyDescent="0.25">
      <c r="A519" s="25">
        <v>5018</v>
      </c>
      <c r="B519" s="25" t="s">
        <v>8296</v>
      </c>
      <c r="E519" s="25">
        <v>50001</v>
      </c>
    </row>
    <row r="520" spans="1:5" x14ac:dyDescent="0.25">
      <c r="A520" s="25">
        <v>5019</v>
      </c>
      <c r="B520" s="25" t="s">
        <v>8297</v>
      </c>
      <c r="E520" s="25">
        <v>50001</v>
      </c>
    </row>
    <row r="521" spans="1:5" x14ac:dyDescent="0.25">
      <c r="A521" s="25">
        <v>5020</v>
      </c>
      <c r="B521" s="25" t="s">
        <v>8298</v>
      </c>
      <c r="E521" s="25">
        <v>50001</v>
      </c>
    </row>
    <row r="522" spans="1:5" x14ac:dyDescent="0.25">
      <c r="A522" s="25">
        <v>5022</v>
      </c>
      <c r="B522" s="25" t="s">
        <v>8299</v>
      </c>
      <c r="E522" s="25">
        <v>50001</v>
      </c>
    </row>
    <row r="523" spans="1:5" x14ac:dyDescent="0.25">
      <c r="A523" s="25">
        <v>5024</v>
      </c>
      <c r="B523" s="25" t="s">
        <v>8300</v>
      </c>
      <c r="E523" s="25">
        <v>50001</v>
      </c>
    </row>
    <row r="524" spans="1:5" x14ac:dyDescent="0.25">
      <c r="A524" s="25">
        <v>5026</v>
      </c>
      <c r="B524" s="25" t="s">
        <v>8301</v>
      </c>
      <c r="E524" s="25">
        <v>50001</v>
      </c>
    </row>
    <row r="525" spans="1:5" x14ac:dyDescent="0.25">
      <c r="A525" s="25">
        <v>5028</v>
      </c>
      <c r="B525" s="25" t="s">
        <v>8302</v>
      </c>
      <c r="E525" s="25">
        <v>50001</v>
      </c>
    </row>
    <row r="526" spans="1:5" x14ac:dyDescent="0.25">
      <c r="A526" s="25">
        <v>5030</v>
      </c>
      <c r="B526" s="25" t="s">
        <v>8303</v>
      </c>
      <c r="E526" s="25">
        <v>50001</v>
      </c>
    </row>
    <row r="527" spans="1:5" x14ac:dyDescent="0.25">
      <c r="A527" s="25">
        <v>5032</v>
      </c>
      <c r="B527" s="25" t="s">
        <v>8304</v>
      </c>
      <c r="E527" s="25">
        <v>54001</v>
      </c>
    </row>
    <row r="528" spans="1:5" x14ac:dyDescent="0.25">
      <c r="A528" s="25">
        <v>5034</v>
      </c>
      <c r="B528" s="25" t="s">
        <v>8305</v>
      </c>
      <c r="E528" s="25">
        <v>50001</v>
      </c>
    </row>
    <row r="529" spans="1:6" x14ac:dyDescent="0.25">
      <c r="A529" s="25">
        <v>5036</v>
      </c>
      <c r="B529" s="25" t="s">
        <v>8306</v>
      </c>
      <c r="E529" s="25">
        <v>50001</v>
      </c>
    </row>
    <row r="530" spans="1:6" x14ac:dyDescent="0.25">
      <c r="A530" s="25">
        <v>5038</v>
      </c>
      <c r="B530" s="25" t="s">
        <v>8307</v>
      </c>
      <c r="E530" s="25">
        <v>50001</v>
      </c>
    </row>
    <row r="531" spans="1:6" x14ac:dyDescent="0.25">
      <c r="A531" s="25">
        <v>5040</v>
      </c>
      <c r="B531" s="25" t="s">
        <v>8308</v>
      </c>
      <c r="E531" s="25">
        <v>50001</v>
      </c>
    </row>
    <row r="532" spans="1:6" x14ac:dyDescent="0.25">
      <c r="A532" s="25">
        <v>5042</v>
      </c>
      <c r="B532" s="25" t="s">
        <v>8309</v>
      </c>
      <c r="E532" s="25">
        <v>50001</v>
      </c>
    </row>
    <row r="533" spans="1:6" x14ac:dyDescent="0.25">
      <c r="A533" s="25">
        <v>5050</v>
      </c>
      <c r="B533" s="25" t="s">
        <v>8310</v>
      </c>
      <c r="E533" s="25">
        <v>50001</v>
      </c>
    </row>
    <row r="534" spans="1:6" x14ac:dyDescent="0.25">
      <c r="A534" s="25">
        <v>5099</v>
      </c>
      <c r="B534" s="25" t="s">
        <v>8311</v>
      </c>
      <c r="E534" s="25">
        <v>50001</v>
      </c>
    </row>
    <row r="535" spans="1:6" x14ac:dyDescent="0.25">
      <c r="A535" s="25">
        <v>5105</v>
      </c>
      <c r="B535" s="25" t="s">
        <v>8312</v>
      </c>
      <c r="E535" s="25">
        <v>51001</v>
      </c>
    </row>
    <row r="536" spans="1:6" x14ac:dyDescent="0.25">
      <c r="A536" s="25">
        <v>5106</v>
      </c>
      <c r="B536" s="25" t="s">
        <v>8313</v>
      </c>
      <c r="E536" s="25">
        <v>51001</v>
      </c>
    </row>
    <row r="537" spans="1:6" x14ac:dyDescent="0.25">
      <c r="A537" s="25">
        <v>5107</v>
      </c>
      <c r="B537" s="25" t="s">
        <v>8314</v>
      </c>
      <c r="E537" s="25">
        <v>51001</v>
      </c>
    </row>
    <row r="538" spans="1:6" x14ac:dyDescent="0.25">
      <c r="A538" s="25">
        <v>5108</v>
      </c>
      <c r="B538" s="25" t="s">
        <v>8315</v>
      </c>
      <c r="E538" s="25">
        <v>51001</v>
      </c>
    </row>
    <row r="539" spans="1:6" x14ac:dyDescent="0.25">
      <c r="A539" s="25">
        <v>5109</v>
      </c>
      <c r="B539" s="25" t="s">
        <v>8316</v>
      </c>
      <c r="E539" s="25">
        <v>51001</v>
      </c>
    </row>
    <row r="540" spans="1:6" x14ac:dyDescent="0.25">
      <c r="A540" s="25">
        <v>5110</v>
      </c>
      <c r="B540" s="25" t="s">
        <v>8317</v>
      </c>
      <c r="E540" s="25">
        <v>51001</v>
      </c>
    </row>
    <row r="541" spans="1:6" x14ac:dyDescent="0.25">
      <c r="A541" s="25">
        <v>5111</v>
      </c>
      <c r="B541" s="25" t="s">
        <v>8318</v>
      </c>
      <c r="E541" s="25">
        <v>51001</v>
      </c>
    </row>
    <row r="542" spans="1:6" x14ac:dyDescent="0.25">
      <c r="A542" s="25">
        <v>5125</v>
      </c>
      <c r="B542" s="25" t="s">
        <v>8319</v>
      </c>
      <c r="E542" s="25">
        <v>51001</v>
      </c>
      <c r="F542" s="25" t="s">
        <v>8320</v>
      </c>
    </row>
    <row r="543" spans="1:6" x14ac:dyDescent="0.25">
      <c r="A543" s="25">
        <v>5205</v>
      </c>
      <c r="B543" s="25" t="s">
        <v>8321</v>
      </c>
      <c r="E543" s="25">
        <v>52001</v>
      </c>
    </row>
    <row r="544" spans="1:6" x14ac:dyDescent="0.25">
      <c r="A544" s="25">
        <v>5210</v>
      </c>
      <c r="B544" s="25" t="s">
        <v>8322</v>
      </c>
      <c r="E544" s="25">
        <v>52001</v>
      </c>
    </row>
    <row r="545" spans="1:5" x14ac:dyDescent="0.25">
      <c r="A545" s="25">
        <v>5305</v>
      </c>
      <c r="B545" s="25" t="s">
        <v>8323</v>
      </c>
      <c r="E545" s="25">
        <v>53051</v>
      </c>
    </row>
    <row r="546" spans="1:5" x14ac:dyDescent="0.25">
      <c r="A546" s="25">
        <v>5310</v>
      </c>
      <c r="B546" s="25" t="s">
        <v>8324</v>
      </c>
      <c r="E546" s="25">
        <v>53051</v>
      </c>
    </row>
    <row r="547" spans="1:5" x14ac:dyDescent="0.25">
      <c r="A547" s="25">
        <v>5311</v>
      </c>
      <c r="B547" s="25" t="s">
        <v>8325</v>
      </c>
      <c r="E547" s="25">
        <v>53051</v>
      </c>
    </row>
    <row r="548" spans="1:5" x14ac:dyDescent="0.25">
      <c r="A548" s="25">
        <v>5312</v>
      </c>
      <c r="B548" s="25" t="s">
        <v>8326</v>
      </c>
      <c r="E548" s="25">
        <v>53051</v>
      </c>
    </row>
    <row r="549" spans="1:5" x14ac:dyDescent="0.25">
      <c r="A549" s="25">
        <v>5313</v>
      </c>
      <c r="B549" s="25" t="s">
        <v>8327</v>
      </c>
      <c r="E549" s="25">
        <v>53051</v>
      </c>
    </row>
    <row r="550" spans="1:5" x14ac:dyDescent="0.25">
      <c r="A550" s="25">
        <v>5315</v>
      </c>
      <c r="B550" s="25" t="s">
        <v>8328</v>
      </c>
      <c r="E550" s="25">
        <v>53151</v>
      </c>
    </row>
    <row r="551" spans="1:5" x14ac:dyDescent="0.25">
      <c r="A551" s="25">
        <v>5320</v>
      </c>
      <c r="B551" s="25" t="s">
        <v>8329</v>
      </c>
      <c r="E551" s="25">
        <v>53151</v>
      </c>
    </row>
    <row r="552" spans="1:5" x14ac:dyDescent="0.25">
      <c r="A552" s="25">
        <v>5325</v>
      </c>
      <c r="B552" s="25" t="s">
        <v>8330</v>
      </c>
      <c r="E552" s="25">
        <v>53151</v>
      </c>
    </row>
    <row r="553" spans="1:5" x14ac:dyDescent="0.25">
      <c r="A553" s="25">
        <v>5326</v>
      </c>
      <c r="B553" s="25" t="s">
        <v>8331</v>
      </c>
      <c r="E553" s="25">
        <v>53151</v>
      </c>
    </row>
    <row r="554" spans="1:5" x14ac:dyDescent="0.25">
      <c r="A554" s="25">
        <v>5327</v>
      </c>
      <c r="B554" s="25" t="s">
        <v>8332</v>
      </c>
      <c r="E554" s="25">
        <v>53151</v>
      </c>
    </row>
    <row r="555" spans="1:5" x14ac:dyDescent="0.25">
      <c r="A555" s="25">
        <v>5330</v>
      </c>
      <c r="B555" s="25" t="s">
        <v>8333</v>
      </c>
      <c r="E555" s="25">
        <v>53151</v>
      </c>
    </row>
    <row r="556" spans="1:5" x14ac:dyDescent="0.25">
      <c r="A556" s="25">
        <v>5405</v>
      </c>
      <c r="B556" s="25" t="s">
        <v>8334</v>
      </c>
      <c r="E556" s="25">
        <v>41002</v>
      </c>
    </row>
    <row r="557" spans="1:5" x14ac:dyDescent="0.25">
      <c r="A557" s="25">
        <v>5410</v>
      </c>
      <c r="B557" s="25" t="s">
        <v>8335</v>
      </c>
      <c r="E557" s="25">
        <v>54001</v>
      </c>
    </row>
    <row r="558" spans="1:5" x14ac:dyDescent="0.25">
      <c r="A558" s="25">
        <v>5411</v>
      </c>
      <c r="B558" s="25" t="s">
        <v>8336</v>
      </c>
      <c r="E558" s="25">
        <v>54001</v>
      </c>
    </row>
    <row r="559" spans="1:5" x14ac:dyDescent="0.25">
      <c r="A559" s="25">
        <v>5412</v>
      </c>
      <c r="B559" s="25" t="s">
        <v>8337</v>
      </c>
      <c r="E559" s="25">
        <v>54001</v>
      </c>
    </row>
    <row r="560" spans="1:5" x14ac:dyDescent="0.25">
      <c r="A560" s="25">
        <v>5413</v>
      </c>
      <c r="B560" s="25" t="s">
        <v>8338</v>
      </c>
      <c r="E560" s="25">
        <v>54001</v>
      </c>
    </row>
    <row r="561" spans="1:10" x14ac:dyDescent="0.25">
      <c r="A561" s="25">
        <v>5415</v>
      </c>
      <c r="B561" s="25" t="s">
        <v>8339</v>
      </c>
      <c r="E561" s="25">
        <v>54001</v>
      </c>
    </row>
    <row r="562" spans="1:10" x14ac:dyDescent="0.25">
      <c r="A562" s="25">
        <v>5420</v>
      </c>
      <c r="B562" s="25" t="s">
        <v>8340</v>
      </c>
      <c r="E562" s="25">
        <v>54001</v>
      </c>
    </row>
    <row r="563" spans="1:10" x14ac:dyDescent="0.25">
      <c r="A563" s="25">
        <v>5425</v>
      </c>
      <c r="B563" s="25" t="s">
        <v>8341</v>
      </c>
      <c r="E563" s="25">
        <v>54001</v>
      </c>
    </row>
    <row r="564" spans="1:10" x14ac:dyDescent="0.25">
      <c r="A564" s="25">
        <v>5430</v>
      </c>
      <c r="B564" s="25" t="s">
        <v>8342</v>
      </c>
      <c r="E564" s="25">
        <v>54001</v>
      </c>
    </row>
    <row r="565" spans="1:10" x14ac:dyDescent="0.25">
      <c r="A565" s="25">
        <v>5431</v>
      </c>
      <c r="B565" s="25" t="s">
        <v>8343</v>
      </c>
      <c r="E565" s="25">
        <v>54001</v>
      </c>
    </row>
    <row r="566" spans="1:10" x14ac:dyDescent="0.25">
      <c r="A566" s="25">
        <v>5432</v>
      </c>
      <c r="B566" s="25" t="s">
        <v>8344</v>
      </c>
      <c r="E566" s="25">
        <v>54001</v>
      </c>
    </row>
    <row r="567" spans="1:10" x14ac:dyDescent="0.25">
      <c r="A567" s="25">
        <v>5435</v>
      </c>
      <c r="B567" s="25" t="s">
        <v>8345</v>
      </c>
      <c r="E567" s="25">
        <v>54001</v>
      </c>
    </row>
    <row r="568" spans="1:10" x14ac:dyDescent="0.25">
      <c r="A568" s="25">
        <v>5440</v>
      </c>
      <c r="B568" s="25" t="s">
        <v>8346</v>
      </c>
      <c r="E568" s="25">
        <v>54001</v>
      </c>
    </row>
    <row r="569" spans="1:10" x14ac:dyDescent="0.25">
      <c r="A569" s="25">
        <v>5445</v>
      </c>
      <c r="B569" s="25" t="s">
        <v>8347</v>
      </c>
      <c r="E569" s="25">
        <v>54001</v>
      </c>
      <c r="J569" s="25">
        <v>5445</v>
      </c>
    </row>
    <row r="570" spans="1:10" x14ac:dyDescent="0.25">
      <c r="A570" s="25">
        <v>5450</v>
      </c>
      <c r="B570" s="25" t="s">
        <v>8348</v>
      </c>
      <c r="E570" s="25">
        <v>54001</v>
      </c>
    </row>
    <row r="571" spans="1:10" x14ac:dyDescent="0.25">
      <c r="A571" s="25">
        <v>5455</v>
      </c>
      <c r="B571" s="25" t="s">
        <v>8349</v>
      </c>
      <c r="E571" s="25">
        <v>54001</v>
      </c>
    </row>
    <row r="572" spans="1:10" x14ac:dyDescent="0.25">
      <c r="A572" s="25">
        <v>5457</v>
      </c>
      <c r="B572" s="25" t="s">
        <v>8350</v>
      </c>
      <c r="E572" s="25">
        <v>54001</v>
      </c>
    </row>
    <row r="573" spans="1:10" x14ac:dyDescent="0.25">
      <c r="A573" s="25">
        <v>5460</v>
      </c>
      <c r="B573" s="25" t="s">
        <v>8351</v>
      </c>
      <c r="E573" s="25">
        <v>54001</v>
      </c>
    </row>
    <row r="574" spans="1:10" x14ac:dyDescent="0.25">
      <c r="A574" s="25">
        <v>5470</v>
      </c>
      <c r="B574" s="25" t="s">
        <v>8352</v>
      </c>
      <c r="E574" s="25">
        <v>54001</v>
      </c>
      <c r="F574" s="25" t="s">
        <v>8320</v>
      </c>
    </row>
    <row r="575" spans="1:10" x14ac:dyDescent="0.25">
      <c r="A575" s="25">
        <v>5471</v>
      </c>
      <c r="B575" s="25" t="s">
        <v>8353</v>
      </c>
      <c r="E575" s="25">
        <v>54001</v>
      </c>
      <c r="F575" s="25" t="s">
        <v>8320</v>
      </c>
    </row>
    <row r="576" spans="1:10" x14ac:dyDescent="0.25">
      <c r="A576" s="25">
        <v>5505</v>
      </c>
      <c r="B576" s="25" t="s">
        <v>8354</v>
      </c>
      <c r="E576" s="25">
        <v>55001</v>
      </c>
    </row>
    <row r="577" spans="1:10" x14ac:dyDescent="0.25">
      <c r="A577" s="25">
        <v>5506</v>
      </c>
      <c r="B577" s="25" t="s">
        <v>8355</v>
      </c>
      <c r="E577" s="25">
        <v>55001</v>
      </c>
    </row>
    <row r="578" spans="1:10" x14ac:dyDescent="0.25">
      <c r="A578" s="25">
        <v>5507</v>
      </c>
      <c r="B578" s="25" t="s">
        <v>8356</v>
      </c>
      <c r="E578" s="25">
        <v>55001</v>
      </c>
    </row>
    <row r="579" spans="1:10" x14ac:dyDescent="0.25">
      <c r="A579" s="25">
        <v>5508</v>
      </c>
      <c r="B579" s="25" t="s">
        <v>8357</v>
      </c>
      <c r="E579" s="25">
        <v>55001</v>
      </c>
    </row>
    <row r="580" spans="1:10" x14ac:dyDescent="0.25">
      <c r="A580" s="25">
        <v>5509</v>
      </c>
      <c r="B580" s="25" t="s">
        <v>8358</v>
      </c>
      <c r="E580" s="25">
        <v>55001</v>
      </c>
    </row>
    <row r="581" spans="1:10" x14ac:dyDescent="0.25">
      <c r="A581" s="25">
        <v>5510</v>
      </c>
      <c r="B581" s="25" t="s">
        <v>8359</v>
      </c>
      <c r="E581" s="25">
        <v>55001</v>
      </c>
    </row>
    <row r="582" spans="1:10" x14ac:dyDescent="0.25">
      <c r="A582" s="25">
        <v>5511</v>
      </c>
      <c r="B582" s="25" t="s">
        <v>8360</v>
      </c>
      <c r="E582" s="25">
        <v>55001</v>
      </c>
    </row>
    <row r="583" spans="1:10" x14ac:dyDescent="0.25">
      <c r="A583" s="25">
        <v>5605</v>
      </c>
      <c r="B583" s="25" t="s">
        <v>8361</v>
      </c>
      <c r="E583" s="25">
        <v>56001</v>
      </c>
    </row>
    <row r="584" spans="1:10" x14ac:dyDescent="0.25">
      <c r="A584" s="25">
        <v>5705</v>
      </c>
      <c r="B584" s="25" t="s">
        <v>8362</v>
      </c>
      <c r="E584" s="25">
        <v>57051</v>
      </c>
      <c r="J584" s="25">
        <v>5705</v>
      </c>
    </row>
    <row r="585" spans="1:10" x14ac:dyDescent="0.25">
      <c r="A585" s="25">
        <v>5800</v>
      </c>
      <c r="B585" s="25" t="s">
        <v>8363</v>
      </c>
      <c r="E585" s="25">
        <v>58051</v>
      </c>
    </row>
    <row r="586" spans="1:10" x14ac:dyDescent="0.25">
      <c r="A586" s="25">
        <v>5805</v>
      </c>
      <c r="B586" s="25" t="s">
        <v>8364</v>
      </c>
      <c r="E586" s="25">
        <v>58051</v>
      </c>
    </row>
    <row r="587" spans="1:10" x14ac:dyDescent="0.25">
      <c r="A587" s="25">
        <v>5810</v>
      </c>
      <c r="B587" s="25" t="s">
        <v>8365</v>
      </c>
      <c r="E587" s="25">
        <v>58001</v>
      </c>
    </row>
    <row r="588" spans="1:10" x14ac:dyDescent="0.25">
      <c r="A588" s="25">
        <v>5811</v>
      </c>
      <c r="B588" s="25" t="s">
        <v>8366</v>
      </c>
      <c r="E588" s="25">
        <v>58001</v>
      </c>
    </row>
    <row r="589" spans="1:10" x14ac:dyDescent="0.25">
      <c r="A589" s="25">
        <v>5815</v>
      </c>
      <c r="B589" s="25" t="s">
        <v>8367</v>
      </c>
      <c r="E589" s="25">
        <v>58051</v>
      </c>
    </row>
    <row r="590" spans="1:10" x14ac:dyDescent="0.25">
      <c r="A590" s="25">
        <v>5820</v>
      </c>
      <c r="B590" s="25" t="s">
        <v>8368</v>
      </c>
      <c r="E590" s="25">
        <v>58051</v>
      </c>
    </row>
    <row r="591" spans="1:10" x14ac:dyDescent="0.25">
      <c r="A591" s="25">
        <v>5905</v>
      </c>
      <c r="B591" s="25" t="s">
        <v>8369</v>
      </c>
      <c r="E591" s="25">
        <v>59051</v>
      </c>
      <c r="J591" s="25">
        <v>5905</v>
      </c>
    </row>
    <row r="592" spans="1:10" x14ac:dyDescent="0.25">
      <c r="A592" s="25">
        <v>5910</v>
      </c>
      <c r="B592" s="25" t="s">
        <v>8370</v>
      </c>
      <c r="E592" s="25">
        <v>59001</v>
      </c>
    </row>
    <row r="593" spans="1:10" x14ac:dyDescent="0.25">
      <c r="A593" s="25">
        <v>5920</v>
      </c>
      <c r="B593" s="25" t="s">
        <v>8371</v>
      </c>
      <c r="E593" s="25">
        <v>59001</v>
      </c>
      <c r="J593" s="25">
        <v>5920</v>
      </c>
    </row>
    <row r="594" spans="1:10" x14ac:dyDescent="0.25">
      <c r="A594" s="25">
        <v>6963</v>
      </c>
      <c r="B594" s="25" t="s">
        <v>8372</v>
      </c>
      <c r="E594" s="25">
        <v>60001</v>
      </c>
    </row>
    <row r="595" spans="1:10" x14ac:dyDescent="0.25">
      <c r="A595" s="25">
        <v>6971</v>
      </c>
      <c r="B595" s="25" t="s">
        <v>8373</v>
      </c>
      <c r="E595" s="25">
        <v>60001</v>
      </c>
    </row>
    <row r="596" spans="1:10" x14ac:dyDescent="0.25">
      <c r="A596" s="25">
        <v>6972</v>
      </c>
      <c r="B596" s="25" t="s">
        <v>8374</v>
      </c>
      <c r="E596" s="25">
        <v>60001</v>
      </c>
    </row>
    <row r="597" spans="1:10" x14ac:dyDescent="0.25">
      <c r="A597" s="25">
        <v>6980</v>
      </c>
      <c r="B597" s="25" t="s">
        <v>8375</v>
      </c>
      <c r="E597" s="25">
        <v>60001</v>
      </c>
    </row>
    <row r="598" spans="1:10" x14ac:dyDescent="0.25">
      <c r="A598" s="25">
        <v>6996</v>
      </c>
      <c r="B598" s="25" t="s">
        <v>8376</v>
      </c>
      <c r="E598" s="25">
        <v>20021</v>
      </c>
    </row>
    <row r="599" spans="1:10" x14ac:dyDescent="0.25">
      <c r="A599" s="25">
        <v>6997</v>
      </c>
      <c r="B599" s="25" t="s">
        <v>8377</v>
      </c>
      <c r="E599" s="25">
        <v>60004</v>
      </c>
    </row>
    <row r="600" spans="1:10" x14ac:dyDescent="0.25">
      <c r="A600" s="25">
        <v>6998</v>
      </c>
      <c r="B600" s="25" t="s">
        <v>8378</v>
      </c>
      <c r="E600" s="25">
        <v>60005</v>
      </c>
    </row>
    <row r="601" spans="1:10" x14ac:dyDescent="0.25">
      <c r="A601" s="25">
        <v>6999</v>
      </c>
      <c r="B601" s="25" t="s">
        <v>8379</v>
      </c>
      <c r="E601" s="25">
        <v>20016</v>
      </c>
    </row>
    <row r="602" spans="1:10" x14ac:dyDescent="0.25">
      <c r="A602" s="25">
        <v>7010</v>
      </c>
      <c r="B602" s="25" t="s">
        <v>8380</v>
      </c>
      <c r="E602" s="25">
        <v>70010</v>
      </c>
    </row>
    <row r="603" spans="1:10" x14ac:dyDescent="0.25">
      <c r="A603" s="25">
        <v>7011</v>
      </c>
      <c r="B603" s="25" t="s">
        <v>8381</v>
      </c>
      <c r="E603" s="25">
        <v>70010</v>
      </c>
    </row>
    <row r="604" spans="1:10" x14ac:dyDescent="0.25">
      <c r="A604" s="25">
        <v>7012</v>
      </c>
      <c r="B604" s="25" t="s">
        <v>8382</v>
      </c>
      <c r="E604" s="25">
        <v>70010</v>
      </c>
    </row>
    <row r="605" spans="1:10" x14ac:dyDescent="0.25">
      <c r="A605" s="25">
        <v>7013</v>
      </c>
      <c r="B605" s="25" t="s">
        <v>8383</v>
      </c>
      <c r="E605" s="25">
        <v>70010</v>
      </c>
    </row>
    <row r="606" spans="1:10" x14ac:dyDescent="0.25">
      <c r="A606" s="25">
        <v>7014</v>
      </c>
      <c r="B606" s="25" t="s">
        <v>8384</v>
      </c>
      <c r="E606" s="25">
        <v>70010</v>
      </c>
    </row>
    <row r="607" spans="1:10" x14ac:dyDescent="0.25">
      <c r="A607" s="25">
        <v>7015</v>
      </c>
      <c r="B607" s="25" t="s">
        <v>8385</v>
      </c>
      <c r="E607" s="25">
        <v>70010</v>
      </c>
    </row>
    <row r="608" spans="1:10" x14ac:dyDescent="0.25">
      <c r="A608" s="25">
        <v>7120</v>
      </c>
      <c r="B608" s="25" t="s">
        <v>8386</v>
      </c>
      <c r="E608" s="25">
        <v>71005</v>
      </c>
    </row>
    <row r="609" spans="1:5" x14ac:dyDescent="0.25">
      <c r="A609" s="25">
        <v>7130</v>
      </c>
      <c r="B609" s="25" t="s">
        <v>8387</v>
      </c>
      <c r="E609" s="25">
        <v>71005</v>
      </c>
    </row>
    <row r="610" spans="1:5" x14ac:dyDescent="0.25">
      <c r="A610" s="25">
        <v>7140</v>
      </c>
      <c r="B610" s="25" t="s">
        <v>8388</v>
      </c>
      <c r="E610" s="25">
        <v>71005</v>
      </c>
    </row>
    <row r="611" spans="1:5" x14ac:dyDescent="0.25">
      <c r="A611" s="25">
        <v>7150</v>
      </c>
      <c r="B611" s="25" t="s">
        <v>8389</v>
      </c>
      <c r="E611" s="25">
        <v>71005</v>
      </c>
    </row>
    <row r="612" spans="1:5" x14ac:dyDescent="0.25">
      <c r="A612" s="25">
        <v>7161</v>
      </c>
      <c r="B612" s="25" t="s">
        <v>8390</v>
      </c>
      <c r="E612" s="25">
        <v>71005</v>
      </c>
    </row>
    <row r="613" spans="1:5" x14ac:dyDescent="0.25">
      <c r="A613" s="25">
        <v>7162</v>
      </c>
      <c r="B613" s="25" t="s">
        <v>8391</v>
      </c>
      <c r="E613" s="25">
        <v>71005</v>
      </c>
    </row>
    <row r="614" spans="1:5" x14ac:dyDescent="0.25">
      <c r="A614" s="25">
        <v>7171</v>
      </c>
      <c r="B614" s="25" t="s">
        <v>8392</v>
      </c>
      <c r="E614" s="25">
        <v>71005</v>
      </c>
    </row>
    <row r="615" spans="1:5" x14ac:dyDescent="0.25">
      <c r="A615" s="25">
        <v>7172</v>
      </c>
      <c r="B615" s="25" t="s">
        <v>8393</v>
      </c>
      <c r="E615" s="25">
        <v>71005</v>
      </c>
    </row>
    <row r="616" spans="1:5" x14ac:dyDescent="0.25">
      <c r="A616" s="25">
        <v>7180</v>
      </c>
      <c r="B616" s="25" t="s">
        <v>8394</v>
      </c>
      <c r="E616" s="25">
        <v>71005</v>
      </c>
    </row>
    <row r="617" spans="1:5" x14ac:dyDescent="0.25">
      <c r="A617" s="25">
        <v>7190</v>
      </c>
      <c r="B617" s="25" t="s">
        <v>8395</v>
      </c>
      <c r="E617" s="25">
        <v>71005</v>
      </c>
    </row>
    <row r="618" spans="1:5" x14ac:dyDescent="0.25">
      <c r="A618" s="25">
        <v>7210</v>
      </c>
      <c r="B618" s="25" t="s">
        <v>8396</v>
      </c>
      <c r="E618" s="25">
        <v>71010</v>
      </c>
    </row>
    <row r="619" spans="1:5" x14ac:dyDescent="0.25">
      <c r="A619" s="25">
        <v>7220</v>
      </c>
      <c r="B619" s="25" t="s">
        <v>8397</v>
      </c>
      <c r="E619" s="25">
        <v>71010</v>
      </c>
    </row>
    <row r="620" spans="1:5" x14ac:dyDescent="0.25">
      <c r="A620" s="25">
        <v>7230</v>
      </c>
      <c r="B620" s="25" t="s">
        <v>8398</v>
      </c>
      <c r="E620" s="25">
        <v>71010</v>
      </c>
    </row>
    <row r="621" spans="1:5" x14ac:dyDescent="0.25">
      <c r="A621" s="25">
        <v>7231</v>
      </c>
      <c r="B621" s="25" t="s">
        <v>8399</v>
      </c>
      <c r="E621" s="25">
        <v>71010</v>
      </c>
    </row>
    <row r="622" spans="1:5" x14ac:dyDescent="0.25">
      <c r="A622" s="25">
        <v>7232</v>
      </c>
      <c r="B622" s="25" t="s">
        <v>8400</v>
      </c>
      <c r="E622" s="25">
        <v>71010</v>
      </c>
    </row>
    <row r="623" spans="1:5" x14ac:dyDescent="0.25">
      <c r="A623" s="25">
        <v>7233</v>
      </c>
      <c r="B623" s="25" t="s">
        <v>8401</v>
      </c>
      <c r="E623" s="25">
        <v>71010</v>
      </c>
    </row>
    <row r="624" spans="1:5" x14ac:dyDescent="0.25">
      <c r="A624" s="25">
        <v>7235</v>
      </c>
      <c r="B624" s="25" t="s">
        <v>8402</v>
      </c>
      <c r="E624" s="25">
        <v>71010</v>
      </c>
    </row>
    <row r="625" spans="1:5" x14ac:dyDescent="0.25">
      <c r="A625" s="25">
        <v>7240</v>
      </c>
      <c r="B625" s="25" t="s">
        <v>8403</v>
      </c>
      <c r="E625" s="25">
        <v>71010</v>
      </c>
    </row>
    <row r="626" spans="1:5" x14ac:dyDescent="0.25">
      <c r="A626" s="25">
        <v>7251</v>
      </c>
      <c r="B626" s="25" t="s">
        <v>8404</v>
      </c>
      <c r="E626" s="25">
        <v>71010</v>
      </c>
    </row>
    <row r="627" spans="1:5" x14ac:dyDescent="0.25">
      <c r="A627" s="25">
        <v>7252</v>
      </c>
      <c r="B627" s="25" t="s">
        <v>8405</v>
      </c>
      <c r="E627" s="25">
        <v>71010</v>
      </c>
    </row>
    <row r="628" spans="1:5" x14ac:dyDescent="0.25">
      <c r="A628" s="25">
        <v>7253</v>
      </c>
      <c r="B628" s="25" t="s">
        <v>8406</v>
      </c>
      <c r="E628" s="25">
        <v>71010</v>
      </c>
    </row>
    <row r="629" spans="1:5" x14ac:dyDescent="0.25">
      <c r="A629" s="25">
        <v>7260</v>
      </c>
      <c r="B629" s="25" t="s">
        <v>8407</v>
      </c>
      <c r="E629" s="25">
        <v>71010</v>
      </c>
    </row>
    <row r="630" spans="1:5" x14ac:dyDescent="0.25">
      <c r="A630" s="25">
        <v>7270</v>
      </c>
      <c r="B630" s="25" t="s">
        <v>8408</v>
      </c>
      <c r="E630" s="25">
        <v>71010</v>
      </c>
    </row>
    <row r="631" spans="1:5" x14ac:dyDescent="0.25">
      <c r="A631" s="25">
        <v>7280</v>
      </c>
      <c r="B631" s="25" t="s">
        <v>8409</v>
      </c>
      <c r="E631" s="25">
        <v>71010</v>
      </c>
    </row>
    <row r="632" spans="1:5" x14ac:dyDescent="0.25">
      <c r="A632" s="25">
        <v>7290</v>
      </c>
      <c r="B632" s="25" t="s">
        <v>8410</v>
      </c>
      <c r="E632" s="25">
        <v>71010</v>
      </c>
    </row>
    <row r="633" spans="1:5" x14ac:dyDescent="0.25">
      <c r="A633" s="25">
        <v>7310</v>
      </c>
      <c r="B633" s="25" t="s">
        <v>8411</v>
      </c>
      <c r="E633" s="25">
        <v>70020</v>
      </c>
    </row>
    <row r="634" spans="1:5" x14ac:dyDescent="0.25">
      <c r="A634" s="25">
        <v>7320</v>
      </c>
      <c r="B634" s="25" t="s">
        <v>8412</v>
      </c>
      <c r="E634" s="25">
        <v>70020</v>
      </c>
    </row>
    <row r="635" spans="1:5" x14ac:dyDescent="0.25">
      <c r="A635" s="25">
        <v>7330</v>
      </c>
      <c r="B635" s="25" t="s">
        <v>8413</v>
      </c>
      <c r="E635" s="25">
        <v>70030</v>
      </c>
    </row>
    <row r="636" spans="1:5" x14ac:dyDescent="0.25">
      <c r="A636" s="25">
        <v>7340</v>
      </c>
      <c r="B636" s="25" t="s">
        <v>8414</v>
      </c>
      <c r="E636" s="25">
        <v>70040</v>
      </c>
    </row>
    <row r="637" spans="1:5" x14ac:dyDescent="0.25">
      <c r="A637" s="25">
        <v>7350</v>
      </c>
      <c r="B637" s="25" t="s">
        <v>7713</v>
      </c>
      <c r="E637" s="25">
        <v>70050</v>
      </c>
    </row>
    <row r="638" spans="1:5" x14ac:dyDescent="0.25">
      <c r="A638" s="25">
        <v>7360</v>
      </c>
      <c r="B638" s="25" t="s">
        <v>8415</v>
      </c>
      <c r="E638" s="25">
        <v>70060</v>
      </c>
    </row>
    <row r="639" spans="1:5" x14ac:dyDescent="0.25">
      <c r="A639" s="25">
        <v>7400</v>
      </c>
      <c r="B639" s="25" t="s">
        <v>8416</v>
      </c>
      <c r="E639" s="25">
        <v>71010</v>
      </c>
    </row>
    <row r="640" spans="1:5" x14ac:dyDescent="0.25">
      <c r="A640" s="25">
        <v>7500</v>
      </c>
      <c r="B640" s="25" t="s">
        <v>8417</v>
      </c>
      <c r="E640" s="25">
        <v>71010</v>
      </c>
    </row>
    <row r="641" spans="1:5" x14ac:dyDescent="0.25">
      <c r="A641" s="25">
        <v>7600</v>
      </c>
      <c r="B641" s="25" t="s">
        <v>8418</v>
      </c>
      <c r="E641" s="25">
        <v>71010</v>
      </c>
    </row>
    <row r="642" spans="1:5" x14ac:dyDescent="0.25">
      <c r="A642" s="25">
        <v>760010</v>
      </c>
      <c r="B642" s="25" t="s">
        <v>8419</v>
      </c>
      <c r="E642" s="25">
        <v>79099</v>
      </c>
    </row>
    <row r="643" spans="1:5" x14ac:dyDescent="0.25">
      <c r="A643" s="25">
        <v>7700</v>
      </c>
      <c r="B643" s="25" t="s">
        <v>8420</v>
      </c>
      <c r="E643" s="25">
        <v>71010</v>
      </c>
    </row>
    <row r="644" spans="1:5" x14ac:dyDescent="0.25">
      <c r="A644" s="25">
        <v>7800</v>
      </c>
      <c r="B644" s="25" t="s">
        <v>8421</v>
      </c>
      <c r="E644" s="25">
        <v>71010</v>
      </c>
    </row>
    <row r="645" spans="1:5" x14ac:dyDescent="0.25">
      <c r="A645" s="25">
        <v>790000</v>
      </c>
      <c r="B645" s="25" t="s">
        <v>7916</v>
      </c>
      <c r="E645" s="25">
        <v>79000</v>
      </c>
    </row>
    <row r="646" spans="1:5" x14ac:dyDescent="0.25">
      <c r="A646" s="25">
        <v>790005</v>
      </c>
      <c r="B646" s="25" t="s">
        <v>8422</v>
      </c>
      <c r="E646" s="25">
        <v>79000</v>
      </c>
    </row>
    <row r="647" spans="1:5" x14ac:dyDescent="0.25">
      <c r="A647" s="25">
        <v>790010</v>
      </c>
      <c r="B647" s="25" t="s">
        <v>7893</v>
      </c>
      <c r="E647" s="25">
        <v>79000</v>
      </c>
    </row>
    <row r="648" spans="1:5" x14ac:dyDescent="0.25">
      <c r="A648" s="25">
        <v>790020</v>
      </c>
      <c r="B648" s="25" t="s">
        <v>8423</v>
      </c>
      <c r="E648" s="25">
        <v>79000</v>
      </c>
    </row>
    <row r="649" spans="1:5" x14ac:dyDescent="0.25">
      <c r="A649" s="25">
        <v>7920</v>
      </c>
      <c r="B649" s="25" t="s">
        <v>8424</v>
      </c>
      <c r="E649" s="25">
        <v>71010</v>
      </c>
    </row>
    <row r="650" spans="1:5" x14ac:dyDescent="0.25">
      <c r="A650" s="25">
        <v>7930</v>
      </c>
      <c r="B650" s="25" t="s">
        <v>8425</v>
      </c>
      <c r="E650" s="25">
        <v>71010</v>
      </c>
    </row>
    <row r="651" spans="1:5" x14ac:dyDescent="0.25">
      <c r="A651" s="25">
        <v>7940</v>
      </c>
      <c r="B651" s="25" t="s">
        <v>8426</v>
      </c>
      <c r="E651" s="25">
        <v>71010</v>
      </c>
    </row>
    <row r="652" spans="1:5" x14ac:dyDescent="0.25">
      <c r="A652" s="25">
        <v>7950</v>
      </c>
      <c r="B652" s="25" t="s">
        <v>8427</v>
      </c>
      <c r="E652" s="25">
        <v>71010</v>
      </c>
    </row>
    <row r="653" spans="1:5" x14ac:dyDescent="0.25">
      <c r="A653" s="25">
        <v>7960</v>
      </c>
      <c r="B653" s="25" t="s">
        <v>8428</v>
      </c>
      <c r="E653" s="25">
        <v>71010</v>
      </c>
    </row>
    <row r="654" spans="1:5" x14ac:dyDescent="0.25">
      <c r="A654" s="25">
        <v>8000</v>
      </c>
      <c r="B654" s="25" t="s">
        <v>8429</v>
      </c>
      <c r="E654" s="25">
        <v>80010</v>
      </c>
    </row>
    <row r="655" spans="1:5" x14ac:dyDescent="0.25">
      <c r="A655" s="25">
        <v>8010</v>
      </c>
      <c r="B655" s="25" t="s">
        <v>8430</v>
      </c>
      <c r="E655" s="25">
        <v>80010</v>
      </c>
    </row>
    <row r="656" spans="1:5" x14ac:dyDescent="0.25">
      <c r="A656" s="25">
        <v>8020</v>
      </c>
      <c r="B656" s="25" t="s">
        <v>8431</v>
      </c>
      <c r="E656" s="25">
        <v>80010</v>
      </c>
    </row>
    <row r="657" spans="1:5" x14ac:dyDescent="0.25">
      <c r="A657" s="25">
        <v>8030</v>
      </c>
      <c r="B657" s="25" t="s">
        <v>8432</v>
      </c>
      <c r="E657" s="25">
        <v>80010</v>
      </c>
    </row>
    <row r="658" spans="1:5" x14ac:dyDescent="0.25">
      <c r="A658" s="25">
        <v>8035</v>
      </c>
      <c r="B658" s="25" t="s">
        <v>8433</v>
      </c>
      <c r="E658" s="25">
        <v>80010</v>
      </c>
    </row>
    <row r="659" spans="1:5" x14ac:dyDescent="0.25">
      <c r="A659" s="25">
        <v>8040</v>
      </c>
      <c r="B659" s="25" t="s">
        <v>8434</v>
      </c>
      <c r="E659" s="25">
        <v>80010</v>
      </c>
    </row>
    <row r="660" spans="1:5" x14ac:dyDescent="0.25">
      <c r="A660" s="25">
        <v>8210</v>
      </c>
      <c r="B660" s="25" t="s">
        <v>8435</v>
      </c>
      <c r="E660" s="25">
        <v>81010</v>
      </c>
    </row>
    <row r="661" spans="1:5" x14ac:dyDescent="0.25">
      <c r="A661" s="25">
        <v>8211</v>
      </c>
      <c r="B661" s="25" t="s">
        <v>8436</v>
      </c>
      <c r="E661" s="25">
        <v>81010</v>
      </c>
    </row>
    <row r="662" spans="1:5" x14ac:dyDescent="0.25">
      <c r="A662" s="25">
        <v>8212</v>
      </c>
      <c r="B662" s="25" t="s">
        <v>8437</v>
      </c>
      <c r="E662" s="25">
        <v>81010</v>
      </c>
    </row>
    <row r="663" spans="1:5" x14ac:dyDescent="0.25">
      <c r="A663" s="25">
        <v>8221</v>
      </c>
      <c r="B663" s="25" t="s">
        <v>8438</v>
      </c>
      <c r="E663" s="25">
        <v>81010</v>
      </c>
    </row>
    <row r="664" spans="1:5" x14ac:dyDescent="0.25">
      <c r="A664" s="25">
        <v>8222</v>
      </c>
      <c r="B664" s="25" t="s">
        <v>8439</v>
      </c>
      <c r="E664" s="25">
        <v>81010</v>
      </c>
    </row>
    <row r="665" spans="1:5" x14ac:dyDescent="0.25">
      <c r="A665" s="25">
        <v>8231</v>
      </c>
      <c r="B665" s="25" t="s">
        <v>8440</v>
      </c>
      <c r="E665" s="25">
        <v>81010</v>
      </c>
    </row>
    <row r="666" spans="1:5" x14ac:dyDescent="0.25">
      <c r="A666" s="25">
        <v>8232</v>
      </c>
      <c r="B666" s="25" t="s">
        <v>8441</v>
      </c>
      <c r="E666" s="25">
        <v>81010</v>
      </c>
    </row>
    <row r="667" spans="1:5" x14ac:dyDescent="0.25">
      <c r="A667" s="25">
        <v>8300</v>
      </c>
      <c r="B667" s="25" t="s">
        <v>8442</v>
      </c>
      <c r="E667" s="25">
        <v>83010</v>
      </c>
    </row>
    <row r="668" spans="1:5" x14ac:dyDescent="0.25">
      <c r="A668" s="25">
        <v>8400</v>
      </c>
      <c r="B668" s="25" t="s">
        <v>8443</v>
      </c>
      <c r="E668" s="25">
        <v>84010</v>
      </c>
    </row>
    <row r="669" spans="1:5" x14ac:dyDescent="0.25">
      <c r="A669" s="25">
        <v>8500</v>
      </c>
      <c r="B669" s="25" t="s">
        <v>8444</v>
      </c>
      <c r="E669" s="25">
        <v>85010</v>
      </c>
    </row>
    <row r="670" spans="1:5" x14ac:dyDescent="0.25">
      <c r="A670" s="25">
        <v>8700</v>
      </c>
      <c r="B670" s="25" t="s">
        <v>8445</v>
      </c>
      <c r="E670" s="25">
        <v>87010</v>
      </c>
    </row>
    <row r="671" spans="1:5" x14ac:dyDescent="0.25">
      <c r="A671" s="25">
        <v>8710</v>
      </c>
      <c r="B671" s="25" t="s">
        <v>8446</v>
      </c>
      <c r="E671" s="25">
        <v>87010</v>
      </c>
    </row>
    <row r="672" spans="1:5" x14ac:dyDescent="0.25">
      <c r="A672" s="25">
        <v>8800</v>
      </c>
      <c r="B672" s="25" t="s">
        <v>8447</v>
      </c>
      <c r="E672" s="25">
        <v>88010</v>
      </c>
    </row>
    <row r="673" spans="1:5" x14ac:dyDescent="0.25">
      <c r="A673" s="25">
        <v>8900</v>
      </c>
      <c r="B673" s="25" t="s">
        <v>8448</v>
      </c>
      <c r="E673" s="25">
        <v>89010</v>
      </c>
    </row>
    <row r="674" spans="1:5" x14ac:dyDescent="0.25">
      <c r="A674" s="25">
        <v>9001</v>
      </c>
      <c r="B674" s="25" t="s">
        <v>8449</v>
      </c>
      <c r="E674" s="25">
        <v>72004</v>
      </c>
    </row>
    <row r="675" spans="1:5" x14ac:dyDescent="0.25">
      <c r="A675" s="25">
        <v>9002</v>
      </c>
      <c r="B675" s="25" t="s">
        <v>8450</v>
      </c>
      <c r="E675" s="25">
        <v>72004</v>
      </c>
    </row>
    <row r="676" spans="1:5" x14ac:dyDescent="0.25">
      <c r="A676" s="25">
        <v>9003</v>
      </c>
      <c r="B676" s="25" t="s">
        <v>8451</v>
      </c>
      <c r="E676" s="25">
        <v>72004</v>
      </c>
    </row>
    <row r="677" spans="1:5" x14ac:dyDescent="0.25">
      <c r="A677" s="25">
        <v>9004</v>
      </c>
      <c r="B677" s="25" t="s">
        <v>8452</v>
      </c>
      <c r="E677" s="25">
        <v>72004</v>
      </c>
    </row>
    <row r="678" spans="1:5" x14ac:dyDescent="0.25">
      <c r="A678" s="25">
        <v>9005</v>
      </c>
      <c r="B678" s="25" t="s">
        <v>8453</v>
      </c>
      <c r="E678" s="25">
        <v>72004</v>
      </c>
    </row>
    <row r="679" spans="1:5" x14ac:dyDescent="0.25">
      <c r="A679" s="25">
        <v>9006</v>
      </c>
      <c r="B679" s="25" t="s">
        <v>8454</v>
      </c>
      <c r="E679" s="25">
        <v>72004</v>
      </c>
    </row>
    <row r="680" spans="1:5" x14ac:dyDescent="0.25">
      <c r="A680" s="25">
        <v>9007</v>
      </c>
      <c r="B680" s="25" t="s">
        <v>8455</v>
      </c>
      <c r="E680" s="25">
        <v>72004</v>
      </c>
    </row>
    <row r="681" spans="1:5" x14ac:dyDescent="0.25">
      <c r="A681" s="25">
        <v>9008</v>
      </c>
      <c r="B681" s="25" t="s">
        <v>8456</v>
      </c>
      <c r="E681" s="25">
        <v>72004</v>
      </c>
    </row>
    <row r="682" spans="1:5" x14ac:dyDescent="0.25">
      <c r="A682" s="25">
        <v>9009</v>
      </c>
      <c r="B682" s="25" t="s">
        <v>8457</v>
      </c>
      <c r="E682" s="25">
        <v>72004</v>
      </c>
    </row>
    <row r="683" spans="1:5" x14ac:dyDescent="0.25">
      <c r="A683" s="25">
        <v>9010</v>
      </c>
      <c r="B683" s="25" t="s">
        <v>8458</v>
      </c>
      <c r="E683" s="25">
        <v>72004</v>
      </c>
    </row>
    <row r="684" spans="1:5" x14ac:dyDescent="0.25">
      <c r="A684" s="25">
        <v>9011</v>
      </c>
      <c r="B684" s="25" t="s">
        <v>8459</v>
      </c>
      <c r="E684" s="25">
        <v>72004</v>
      </c>
    </row>
    <row r="685" spans="1:5" x14ac:dyDescent="0.25">
      <c r="A685" s="25">
        <v>9012</v>
      </c>
      <c r="B685" s="25" t="s">
        <v>8460</v>
      </c>
      <c r="E685" s="25">
        <v>72004</v>
      </c>
    </row>
    <row r="686" spans="1:5" x14ac:dyDescent="0.25">
      <c r="A686" s="25">
        <v>9013</v>
      </c>
      <c r="B686" s="25" t="s">
        <v>8461</v>
      </c>
      <c r="E686" s="25">
        <v>72004</v>
      </c>
    </row>
    <row r="687" spans="1:5" x14ac:dyDescent="0.25">
      <c r="A687" s="25">
        <v>9014</v>
      </c>
      <c r="B687" s="25" t="s">
        <v>8462</v>
      </c>
      <c r="E687" s="25">
        <v>72004</v>
      </c>
    </row>
    <row r="688" spans="1:5" x14ac:dyDescent="0.25">
      <c r="A688" s="25">
        <v>9015</v>
      </c>
      <c r="B688" s="25" t="s">
        <v>8463</v>
      </c>
      <c r="E688" s="25">
        <v>72004</v>
      </c>
    </row>
    <row r="689" spans="1:5" x14ac:dyDescent="0.25">
      <c r="A689" s="25">
        <v>9016</v>
      </c>
      <c r="B689" s="25" t="s">
        <v>8464</v>
      </c>
      <c r="E689" s="25">
        <v>72004</v>
      </c>
    </row>
    <row r="690" spans="1:5" x14ac:dyDescent="0.25">
      <c r="A690" s="25">
        <v>9017</v>
      </c>
      <c r="B690" s="25" t="s">
        <v>8465</v>
      </c>
      <c r="E690" s="25">
        <v>72004</v>
      </c>
    </row>
    <row r="691" spans="1:5" x14ac:dyDescent="0.25">
      <c r="A691" s="25">
        <v>9018</v>
      </c>
      <c r="B691" s="25" t="s">
        <v>8466</v>
      </c>
      <c r="E691" s="25">
        <v>72004</v>
      </c>
    </row>
    <row r="692" spans="1:5" x14ac:dyDescent="0.25">
      <c r="A692" s="25">
        <v>9019</v>
      </c>
      <c r="B692" s="25" t="s">
        <v>8467</v>
      </c>
      <c r="E692" s="25">
        <v>72004</v>
      </c>
    </row>
    <row r="693" spans="1:5" x14ac:dyDescent="0.25">
      <c r="A693" s="25">
        <v>9020</v>
      </c>
      <c r="B693" s="25" t="s">
        <v>8468</v>
      </c>
      <c r="E693" s="25">
        <v>72004</v>
      </c>
    </row>
    <row r="694" spans="1:5" x14ac:dyDescent="0.25">
      <c r="A694" s="25">
        <v>9021</v>
      </c>
      <c r="B694" s="25" t="s">
        <v>8469</v>
      </c>
      <c r="E694" s="25">
        <v>72004</v>
      </c>
    </row>
    <row r="695" spans="1:5" x14ac:dyDescent="0.25">
      <c r="A695" s="25">
        <v>9022</v>
      </c>
      <c r="B695" s="25" t="s">
        <v>8470</v>
      </c>
      <c r="E695" s="25">
        <v>72004</v>
      </c>
    </row>
    <row r="696" spans="1:5" x14ac:dyDescent="0.25">
      <c r="A696" s="25">
        <v>9023</v>
      </c>
      <c r="B696" s="25" t="s">
        <v>8471</v>
      </c>
      <c r="E696" s="25">
        <v>72004</v>
      </c>
    </row>
    <row r="697" spans="1:5" x14ac:dyDescent="0.25">
      <c r="A697" s="25">
        <v>9024</v>
      </c>
      <c r="B697" s="25" t="s">
        <v>8472</v>
      </c>
      <c r="E697" s="25">
        <v>72004</v>
      </c>
    </row>
    <row r="698" spans="1:5" x14ac:dyDescent="0.25">
      <c r="A698" s="25">
        <v>9025</v>
      </c>
      <c r="B698" s="25" t="s">
        <v>8473</v>
      </c>
      <c r="E698" s="25">
        <v>72004</v>
      </c>
    </row>
    <row r="699" spans="1:5" x14ac:dyDescent="0.25">
      <c r="A699" s="25">
        <v>9026</v>
      </c>
      <c r="B699" s="25" t="s">
        <v>8474</v>
      </c>
      <c r="E699" s="25">
        <v>72004</v>
      </c>
    </row>
    <row r="700" spans="1:5" x14ac:dyDescent="0.25">
      <c r="A700" s="25">
        <v>9027</v>
      </c>
      <c r="B700" s="25" t="s">
        <v>8475</v>
      </c>
      <c r="E700" s="25">
        <v>72004</v>
      </c>
    </row>
    <row r="701" spans="1:5" x14ac:dyDescent="0.25">
      <c r="A701" s="25">
        <v>9028</v>
      </c>
      <c r="B701" s="25" t="s">
        <v>8476</v>
      </c>
      <c r="E701" s="25">
        <v>72004</v>
      </c>
    </row>
    <row r="702" spans="1:5" x14ac:dyDescent="0.25">
      <c r="A702" s="25">
        <v>9029</v>
      </c>
      <c r="B702" s="25" t="s">
        <v>8477</v>
      </c>
      <c r="E702" s="25">
        <v>72004</v>
      </c>
    </row>
    <row r="703" spans="1:5" x14ac:dyDescent="0.25">
      <c r="A703" s="25">
        <v>9030</v>
      </c>
      <c r="B703" s="25" t="s">
        <v>8478</v>
      </c>
      <c r="E703" s="25">
        <v>72004</v>
      </c>
    </row>
    <row r="704" spans="1:5" x14ac:dyDescent="0.25">
      <c r="A704" s="25">
        <v>9031</v>
      </c>
      <c r="B704" s="25" t="s">
        <v>8479</v>
      </c>
      <c r="E704" s="25">
        <v>72004</v>
      </c>
    </row>
    <row r="705" spans="1:5" x14ac:dyDescent="0.25">
      <c r="A705" s="25">
        <v>9032</v>
      </c>
      <c r="B705" s="25" t="s">
        <v>8480</v>
      </c>
      <c r="E705" s="25">
        <v>72004</v>
      </c>
    </row>
    <row r="706" spans="1:5" x14ac:dyDescent="0.25">
      <c r="A706" s="25">
        <v>9033</v>
      </c>
      <c r="B706" s="25" t="s">
        <v>8481</v>
      </c>
      <c r="E706" s="25">
        <v>72004</v>
      </c>
    </row>
    <row r="707" spans="1:5" x14ac:dyDescent="0.25">
      <c r="A707" s="25">
        <v>9034</v>
      </c>
      <c r="B707" s="25" t="s">
        <v>8482</v>
      </c>
      <c r="E707" s="25">
        <v>72004</v>
      </c>
    </row>
    <row r="708" spans="1:5" x14ac:dyDescent="0.25">
      <c r="A708" s="25">
        <v>9035</v>
      </c>
      <c r="B708" s="25" t="s">
        <v>8483</v>
      </c>
      <c r="E708" s="25">
        <v>72004</v>
      </c>
    </row>
    <row r="709" spans="1:5" x14ac:dyDescent="0.25">
      <c r="A709" s="25">
        <v>9036</v>
      </c>
      <c r="B709" s="25" t="s">
        <v>8484</v>
      </c>
      <c r="E709" s="25">
        <v>72004</v>
      </c>
    </row>
    <row r="710" spans="1:5" x14ac:dyDescent="0.25">
      <c r="A710" s="25">
        <v>9037</v>
      </c>
      <c r="B710" s="25" t="s">
        <v>8485</v>
      </c>
      <c r="E710" s="25">
        <v>72004</v>
      </c>
    </row>
    <row r="711" spans="1:5" x14ac:dyDescent="0.25">
      <c r="A711" s="25">
        <v>9038</v>
      </c>
      <c r="B711" s="25" t="s">
        <v>8486</v>
      </c>
      <c r="E711" s="25">
        <v>72004</v>
      </c>
    </row>
    <row r="712" spans="1:5" x14ac:dyDescent="0.25">
      <c r="A712" s="25">
        <v>9039</v>
      </c>
      <c r="B712" s="25" t="s">
        <v>8487</v>
      </c>
      <c r="E712" s="25">
        <v>72004</v>
      </c>
    </row>
    <row r="713" spans="1:5" x14ac:dyDescent="0.25">
      <c r="A713" s="25">
        <v>9100</v>
      </c>
      <c r="B713" s="25" t="s">
        <v>8488</v>
      </c>
      <c r="E713" s="25">
        <v>72005</v>
      </c>
    </row>
    <row r="714" spans="1:5" x14ac:dyDescent="0.25">
      <c r="A714" s="25">
        <v>9101</v>
      </c>
      <c r="B714" s="25" t="s">
        <v>8489</v>
      </c>
      <c r="E714" s="25">
        <v>72005</v>
      </c>
    </row>
    <row r="715" spans="1:5" x14ac:dyDescent="0.25">
      <c r="A715" s="25">
        <v>9102</v>
      </c>
      <c r="B715" s="25" t="s">
        <v>8490</v>
      </c>
      <c r="E715" s="25">
        <v>72005</v>
      </c>
    </row>
    <row r="716" spans="1:5" x14ac:dyDescent="0.25">
      <c r="A716" s="25">
        <v>9103</v>
      </c>
      <c r="B716" s="25" t="s">
        <v>8491</v>
      </c>
      <c r="E716" s="25">
        <v>72005</v>
      </c>
    </row>
    <row r="717" spans="1:5" x14ac:dyDescent="0.25">
      <c r="A717" s="25">
        <v>9104</v>
      </c>
      <c r="B717" s="25" t="s">
        <v>8492</v>
      </c>
      <c r="E717" s="25">
        <v>72005</v>
      </c>
    </row>
    <row r="718" spans="1:5" x14ac:dyDescent="0.25">
      <c r="A718" s="25">
        <v>9105</v>
      </c>
      <c r="B718" s="25" t="s">
        <v>8493</v>
      </c>
      <c r="E718" s="25">
        <v>72005</v>
      </c>
    </row>
    <row r="719" spans="1:5" x14ac:dyDescent="0.25">
      <c r="A719" s="25">
        <v>9106</v>
      </c>
      <c r="B719" s="25" t="s">
        <v>8494</v>
      </c>
      <c r="E719" s="25">
        <v>72005</v>
      </c>
    </row>
    <row r="720" spans="1:5" x14ac:dyDescent="0.25">
      <c r="A720" s="25">
        <v>9107</v>
      </c>
      <c r="B720" s="25" t="s">
        <v>8495</v>
      </c>
      <c r="E720" s="25">
        <v>72005</v>
      </c>
    </row>
    <row r="721" spans="1:5" x14ac:dyDescent="0.25">
      <c r="A721" s="25">
        <v>9108</v>
      </c>
      <c r="B721" s="25" t="s">
        <v>8496</v>
      </c>
      <c r="E721" s="25">
        <v>72005</v>
      </c>
    </row>
    <row r="722" spans="1:5" x14ac:dyDescent="0.25">
      <c r="A722" s="25">
        <v>9109</v>
      </c>
      <c r="B722" s="25" t="s">
        <v>8497</v>
      </c>
      <c r="E722" s="25">
        <v>72005</v>
      </c>
    </row>
    <row r="723" spans="1:5" x14ac:dyDescent="0.25">
      <c r="A723" s="25">
        <v>9110</v>
      </c>
      <c r="B723" s="25" t="s">
        <v>8498</v>
      </c>
      <c r="E723" s="25">
        <v>72005</v>
      </c>
    </row>
    <row r="724" spans="1:5" x14ac:dyDescent="0.25">
      <c r="A724" s="25">
        <v>9111</v>
      </c>
      <c r="B724" s="25" t="s">
        <v>8499</v>
      </c>
      <c r="E724" s="25">
        <v>72005</v>
      </c>
    </row>
    <row r="725" spans="1:5" x14ac:dyDescent="0.25">
      <c r="A725" s="25">
        <v>9112</v>
      </c>
      <c r="B725" s="25" t="s">
        <v>8500</v>
      </c>
      <c r="E725" s="25">
        <v>72005</v>
      </c>
    </row>
    <row r="726" spans="1:5" x14ac:dyDescent="0.25">
      <c r="A726" s="25">
        <v>9113</v>
      </c>
      <c r="B726" s="25" t="s">
        <v>8501</v>
      </c>
      <c r="E726" s="25">
        <v>72005</v>
      </c>
    </row>
    <row r="727" spans="1:5" x14ac:dyDescent="0.25">
      <c r="A727" s="25">
        <v>9114</v>
      </c>
      <c r="B727" s="25" t="s">
        <v>8502</v>
      </c>
      <c r="E727" s="25">
        <v>72005</v>
      </c>
    </row>
    <row r="728" spans="1:5" x14ac:dyDescent="0.25">
      <c r="A728" s="25">
        <v>9115</v>
      </c>
      <c r="B728" s="25" t="s">
        <v>8503</v>
      </c>
      <c r="E728" s="25">
        <v>72005</v>
      </c>
    </row>
    <row r="729" spans="1:5" x14ac:dyDescent="0.25">
      <c r="A729" s="25">
        <v>9116</v>
      </c>
      <c r="B729" s="25" t="s">
        <v>8504</v>
      </c>
      <c r="E729" s="25">
        <v>72005</v>
      </c>
    </row>
    <row r="730" spans="1:5" x14ac:dyDescent="0.25">
      <c r="A730" s="25">
        <v>9200</v>
      </c>
      <c r="B730" s="25" t="s">
        <v>8505</v>
      </c>
      <c r="E730" s="25">
        <v>72006</v>
      </c>
    </row>
    <row r="731" spans="1:5" x14ac:dyDescent="0.25">
      <c r="A731" s="25">
        <v>9201</v>
      </c>
      <c r="B731" s="25" t="s">
        <v>8506</v>
      </c>
      <c r="E731" s="25">
        <v>72006</v>
      </c>
    </row>
    <row r="732" spans="1:5" x14ac:dyDescent="0.25">
      <c r="A732" s="25">
        <v>9202</v>
      </c>
      <c r="B732" s="25" t="s">
        <v>8507</v>
      </c>
      <c r="E732" s="25">
        <v>72006</v>
      </c>
    </row>
    <row r="733" spans="1:5" x14ac:dyDescent="0.25">
      <c r="A733" s="25">
        <v>9203</v>
      </c>
      <c r="B733" s="25" t="s">
        <v>8508</v>
      </c>
      <c r="E733" s="25">
        <v>72006</v>
      </c>
    </row>
    <row r="734" spans="1:5" x14ac:dyDescent="0.25">
      <c r="A734" s="25">
        <v>9204</v>
      </c>
      <c r="B734" s="25" t="s">
        <v>8509</v>
      </c>
      <c r="E734" s="25">
        <v>72006</v>
      </c>
    </row>
    <row r="735" spans="1:5" x14ac:dyDescent="0.25">
      <c r="A735" s="25">
        <v>9205</v>
      </c>
      <c r="B735" s="25" t="s">
        <v>8510</v>
      </c>
      <c r="E735" s="25">
        <v>72006</v>
      </c>
    </row>
    <row r="736" spans="1:5" x14ac:dyDescent="0.25">
      <c r="A736" s="25">
        <v>9206</v>
      </c>
      <c r="B736" s="25" t="s">
        <v>8511</v>
      </c>
      <c r="E736" s="25">
        <v>72006</v>
      </c>
    </row>
    <row r="737" spans="1:5" x14ac:dyDescent="0.25">
      <c r="A737" s="25">
        <v>9207</v>
      </c>
      <c r="B737" s="25" t="s">
        <v>8512</v>
      </c>
      <c r="E737" s="25">
        <v>72006</v>
      </c>
    </row>
    <row r="738" spans="1:5" x14ac:dyDescent="0.25">
      <c r="A738" s="25">
        <v>9208</v>
      </c>
      <c r="B738" s="25" t="s">
        <v>8513</v>
      </c>
      <c r="E738" s="25">
        <v>72006</v>
      </c>
    </row>
    <row r="739" spans="1:5" x14ac:dyDescent="0.25">
      <c r="A739" s="25">
        <v>9209</v>
      </c>
      <c r="B739" s="25" t="s">
        <v>8514</v>
      </c>
      <c r="E739" s="25">
        <v>72006</v>
      </c>
    </row>
    <row r="740" spans="1:5" x14ac:dyDescent="0.25">
      <c r="A740" s="25">
        <v>9210</v>
      </c>
      <c r="B740" s="25" t="s">
        <v>8515</v>
      </c>
      <c r="E740" s="25">
        <v>72006</v>
      </c>
    </row>
    <row r="741" spans="1:5" x14ac:dyDescent="0.25">
      <c r="A741" s="25">
        <v>9211</v>
      </c>
      <c r="B741" s="25" t="s">
        <v>8516</v>
      </c>
      <c r="E741" s="25">
        <v>72006</v>
      </c>
    </row>
    <row r="742" spans="1:5" x14ac:dyDescent="0.25">
      <c r="A742" s="25">
        <v>9212</v>
      </c>
      <c r="B742" s="25" t="s">
        <v>8517</v>
      </c>
      <c r="E742" s="25">
        <v>72006</v>
      </c>
    </row>
    <row r="743" spans="1:5" x14ac:dyDescent="0.25">
      <c r="A743" s="25">
        <v>9213</v>
      </c>
      <c r="B743" s="25" t="s">
        <v>8518</v>
      </c>
      <c r="E743" s="25">
        <v>72006</v>
      </c>
    </row>
    <row r="744" spans="1:5" x14ac:dyDescent="0.25">
      <c r="A744" s="25">
        <v>9214</v>
      </c>
      <c r="B744" s="25" t="s">
        <v>8519</v>
      </c>
      <c r="E744" s="25">
        <v>72006</v>
      </c>
    </row>
    <row r="745" spans="1:5" x14ac:dyDescent="0.25">
      <c r="A745" s="25">
        <v>9215</v>
      </c>
      <c r="B745" s="25" t="s">
        <v>8520</v>
      </c>
      <c r="E745" s="25">
        <v>72006</v>
      </c>
    </row>
    <row r="746" spans="1:5" x14ac:dyDescent="0.25">
      <c r="A746" s="25">
        <v>9216</v>
      </c>
      <c r="B746" s="25" t="s">
        <v>8521</v>
      </c>
      <c r="E746" s="25">
        <v>72006</v>
      </c>
    </row>
    <row r="747" spans="1:5" x14ac:dyDescent="0.25">
      <c r="A747" s="25">
        <v>9217</v>
      </c>
      <c r="B747" s="25" t="s">
        <v>8522</v>
      </c>
      <c r="E747" s="25">
        <v>72006</v>
      </c>
    </row>
    <row r="748" spans="1:5" x14ac:dyDescent="0.25">
      <c r="A748" s="25">
        <v>9218</v>
      </c>
      <c r="B748" s="25" t="s">
        <v>8523</v>
      </c>
      <c r="E748" s="25">
        <v>72006</v>
      </c>
    </row>
    <row r="749" spans="1:5" x14ac:dyDescent="0.25">
      <c r="A749" s="25">
        <v>9219</v>
      </c>
      <c r="B749" s="25" t="s">
        <v>8524</v>
      </c>
      <c r="E749" s="25">
        <v>72006</v>
      </c>
    </row>
    <row r="750" spans="1:5" x14ac:dyDescent="0.25">
      <c r="A750" s="25">
        <v>9220</v>
      </c>
      <c r="B750" s="25" t="s">
        <v>8525</v>
      </c>
      <c r="E750" s="25">
        <v>72006</v>
      </c>
    </row>
    <row r="751" spans="1:5" x14ac:dyDescent="0.25">
      <c r="A751" s="25">
        <v>9221</v>
      </c>
      <c r="B751" s="25" t="s">
        <v>8526</v>
      </c>
      <c r="E751" s="25">
        <v>72006</v>
      </c>
    </row>
    <row r="752" spans="1:5" x14ac:dyDescent="0.25">
      <c r="A752" s="25">
        <v>9222</v>
      </c>
      <c r="B752" s="25" t="s">
        <v>8527</v>
      </c>
      <c r="E752" s="25">
        <v>72006</v>
      </c>
    </row>
    <row r="753" spans="1:10" x14ac:dyDescent="0.25">
      <c r="A753" s="25">
        <v>9223</v>
      </c>
      <c r="B753" s="25" t="s">
        <v>8528</v>
      </c>
      <c r="E753" s="25">
        <v>72006</v>
      </c>
    </row>
    <row r="754" spans="1:10" x14ac:dyDescent="0.25">
      <c r="A754" s="25">
        <v>9224</v>
      </c>
      <c r="B754" s="25" t="s">
        <v>8529</v>
      </c>
      <c r="E754" s="25">
        <v>72006</v>
      </c>
    </row>
    <row r="755" spans="1:10" x14ac:dyDescent="0.25">
      <c r="A755" s="25">
        <v>9225</v>
      </c>
      <c r="B755" s="25" t="s">
        <v>8530</v>
      </c>
      <c r="E755" s="25">
        <v>72006</v>
      </c>
    </row>
    <row r="756" spans="1:10" x14ac:dyDescent="0.25">
      <c r="A756" s="25">
        <v>9226</v>
      </c>
      <c r="B756" s="25" t="s">
        <v>8531</v>
      </c>
      <c r="E756" s="25">
        <v>72006</v>
      </c>
    </row>
    <row r="757" spans="1:10" x14ac:dyDescent="0.25">
      <c r="A757" s="25">
        <v>9227</v>
      </c>
      <c r="B757" s="25" t="s">
        <v>8532</v>
      </c>
      <c r="E757" s="25">
        <v>72006</v>
      </c>
    </row>
    <row r="758" spans="1:10" x14ac:dyDescent="0.25">
      <c r="A758" s="25">
        <v>9228</v>
      </c>
      <c r="B758" s="25" t="s">
        <v>8533</v>
      </c>
      <c r="E758" s="25">
        <v>72006</v>
      </c>
    </row>
    <row r="759" spans="1:10" x14ac:dyDescent="0.25">
      <c r="A759" s="25">
        <v>9229</v>
      </c>
      <c r="B759" s="25" t="s">
        <v>8534</v>
      </c>
      <c r="E759" s="25">
        <v>72006</v>
      </c>
    </row>
    <row r="760" spans="1:10" x14ac:dyDescent="0.25">
      <c r="A760" s="25">
        <v>9230</v>
      </c>
      <c r="B760" s="25" t="s">
        <v>8535</v>
      </c>
      <c r="E760" s="25">
        <v>72006</v>
      </c>
    </row>
    <row r="761" spans="1:10" x14ac:dyDescent="0.25">
      <c r="A761" s="25">
        <v>9231</v>
      </c>
      <c r="B761" s="25" t="s">
        <v>8536</v>
      </c>
      <c r="E761" s="25">
        <v>72006</v>
      </c>
    </row>
    <row r="762" spans="1:10" x14ac:dyDescent="0.25">
      <c r="A762" s="25">
        <v>9232</v>
      </c>
      <c r="B762" s="25" t="s">
        <v>8537</v>
      </c>
      <c r="E762" s="25">
        <v>72006</v>
      </c>
    </row>
    <row r="763" spans="1:10" x14ac:dyDescent="0.25">
      <c r="A763" s="25">
        <v>9301</v>
      </c>
      <c r="B763" s="25" t="s">
        <v>8538</v>
      </c>
      <c r="E763" s="25">
        <v>72008</v>
      </c>
      <c r="J763" s="25">
        <v>9301</v>
      </c>
    </row>
    <row r="764" spans="1:10" x14ac:dyDescent="0.25">
      <c r="A764" s="25">
        <v>9302</v>
      </c>
      <c r="B764" s="25" t="s">
        <v>8539</v>
      </c>
      <c r="E764" s="25">
        <v>72008</v>
      </c>
      <c r="J764" s="25">
        <v>9302</v>
      </c>
    </row>
    <row r="765" spans="1:10" x14ac:dyDescent="0.25">
      <c r="A765" s="25">
        <v>9303</v>
      </c>
      <c r="B765" s="25" t="s">
        <v>8540</v>
      </c>
      <c r="E765" s="25">
        <v>72008</v>
      </c>
      <c r="J765" s="25">
        <v>9303</v>
      </c>
    </row>
    <row r="766" spans="1:10" x14ac:dyDescent="0.25">
      <c r="A766" s="25">
        <v>9304</v>
      </c>
      <c r="B766" s="25" t="s">
        <v>8541</v>
      </c>
      <c r="E766" s="25">
        <v>72008</v>
      </c>
      <c r="J766" s="25">
        <v>9304</v>
      </c>
    </row>
    <row r="767" spans="1:10" x14ac:dyDescent="0.25">
      <c r="A767" s="25">
        <v>9305</v>
      </c>
      <c r="B767" s="25" t="s">
        <v>8542</v>
      </c>
      <c r="E767" s="25">
        <v>72008</v>
      </c>
      <c r="J767" s="25">
        <v>9305</v>
      </c>
    </row>
    <row r="768" spans="1:10" x14ac:dyDescent="0.25">
      <c r="A768" s="25">
        <v>9306</v>
      </c>
      <c r="B768" s="25" t="s">
        <v>8543</v>
      </c>
      <c r="E768" s="25">
        <v>72008</v>
      </c>
      <c r="J768" s="25">
        <v>9306</v>
      </c>
    </row>
    <row r="769" spans="1:10" x14ac:dyDescent="0.25">
      <c r="A769" s="25">
        <v>9307</v>
      </c>
      <c r="B769" s="25" t="s">
        <v>8544</v>
      </c>
      <c r="E769" s="25">
        <v>72008</v>
      </c>
      <c r="J769" s="25">
        <v>9307</v>
      </c>
    </row>
    <row r="770" spans="1:10" x14ac:dyDescent="0.25">
      <c r="A770" s="25">
        <v>9308</v>
      </c>
      <c r="B770" s="25" t="s">
        <v>8545</v>
      </c>
      <c r="E770" s="25">
        <v>72008</v>
      </c>
      <c r="J770" s="25">
        <v>9308</v>
      </c>
    </row>
    <row r="771" spans="1:10" x14ac:dyDescent="0.25">
      <c r="A771" s="25">
        <v>9309</v>
      </c>
      <c r="B771" s="25" t="s">
        <v>8546</v>
      </c>
      <c r="E771" s="25">
        <v>72008</v>
      </c>
      <c r="J771" s="25">
        <v>9309</v>
      </c>
    </row>
    <row r="772" spans="1:10" x14ac:dyDescent="0.25">
      <c r="A772" s="25">
        <v>9310</v>
      </c>
      <c r="B772" s="25" t="s">
        <v>8547</v>
      </c>
      <c r="E772" s="25">
        <v>72008</v>
      </c>
      <c r="J772" s="25">
        <v>9310</v>
      </c>
    </row>
    <row r="773" spans="1:10" x14ac:dyDescent="0.25">
      <c r="A773" s="25">
        <v>9311</v>
      </c>
      <c r="B773" s="25" t="s">
        <v>8548</v>
      </c>
      <c r="E773" s="25">
        <v>72008</v>
      </c>
      <c r="J773" s="25">
        <v>9311</v>
      </c>
    </row>
    <row r="774" spans="1:10" x14ac:dyDescent="0.25">
      <c r="A774" s="25">
        <v>9312</v>
      </c>
      <c r="B774" s="25" t="s">
        <v>8549</v>
      </c>
      <c r="E774" s="25">
        <v>72008</v>
      </c>
      <c r="J774" s="25">
        <v>9312</v>
      </c>
    </row>
    <row r="775" spans="1:10" x14ac:dyDescent="0.25">
      <c r="A775" s="25">
        <v>9313</v>
      </c>
      <c r="B775" s="25" t="s">
        <v>8550</v>
      </c>
      <c r="E775" s="25">
        <v>72008</v>
      </c>
      <c r="J775" s="25">
        <v>9313</v>
      </c>
    </row>
    <row r="776" spans="1:10" x14ac:dyDescent="0.25">
      <c r="A776" s="25">
        <v>9314</v>
      </c>
      <c r="B776" s="25" t="s">
        <v>8551</v>
      </c>
      <c r="E776" s="25">
        <v>72008</v>
      </c>
      <c r="J776" s="25">
        <v>9314</v>
      </c>
    </row>
    <row r="777" spans="1:10" x14ac:dyDescent="0.25">
      <c r="A777" s="25">
        <v>9315</v>
      </c>
      <c r="B777" s="25" t="s">
        <v>8552</v>
      </c>
      <c r="E777" s="25">
        <v>72008</v>
      </c>
      <c r="J777" s="25">
        <v>9315</v>
      </c>
    </row>
    <row r="778" spans="1:10" x14ac:dyDescent="0.25">
      <c r="A778" s="25">
        <v>9316</v>
      </c>
      <c r="B778" s="25" t="s">
        <v>8553</v>
      </c>
      <c r="E778" s="25">
        <v>72008</v>
      </c>
      <c r="J778" s="25">
        <v>9316</v>
      </c>
    </row>
    <row r="779" spans="1:10" x14ac:dyDescent="0.25">
      <c r="A779" s="25">
        <v>9317</v>
      </c>
      <c r="B779" s="25" t="s">
        <v>8554</v>
      </c>
      <c r="E779" s="25">
        <v>72008</v>
      </c>
      <c r="J779" s="25">
        <v>9317</v>
      </c>
    </row>
    <row r="780" spans="1:10" x14ac:dyDescent="0.25">
      <c r="A780" s="25">
        <v>9318</v>
      </c>
      <c r="B780" s="25" t="s">
        <v>8555</v>
      </c>
      <c r="E780" s="25">
        <v>72008</v>
      </c>
      <c r="J780" s="25">
        <v>9318</v>
      </c>
    </row>
    <row r="781" spans="1:10" x14ac:dyDescent="0.25">
      <c r="A781" s="25">
        <v>9319</v>
      </c>
      <c r="B781" s="25" t="s">
        <v>8556</v>
      </c>
      <c r="E781" s="25">
        <v>72008</v>
      </c>
      <c r="J781" s="25">
        <v>9319</v>
      </c>
    </row>
    <row r="782" spans="1:10" x14ac:dyDescent="0.25">
      <c r="A782" s="25">
        <v>9320</v>
      </c>
      <c r="B782" s="25" t="s">
        <v>8557</v>
      </c>
      <c r="E782" s="25">
        <v>72008</v>
      </c>
      <c r="J782" s="25">
        <v>9320</v>
      </c>
    </row>
    <row r="783" spans="1:10" x14ac:dyDescent="0.25">
      <c r="A783" s="25">
        <v>9321</v>
      </c>
      <c r="B783" s="25" t="s">
        <v>8558</v>
      </c>
      <c r="E783" s="25">
        <v>72008</v>
      </c>
      <c r="J783" s="25">
        <v>9321</v>
      </c>
    </row>
    <row r="784" spans="1:10" x14ac:dyDescent="0.25">
      <c r="A784" s="25">
        <v>9322</v>
      </c>
      <c r="B784" s="25" t="s">
        <v>8559</v>
      </c>
      <c r="E784" s="25">
        <v>72008</v>
      </c>
      <c r="J784" s="25">
        <v>9322</v>
      </c>
    </row>
    <row r="785" spans="1:10" x14ac:dyDescent="0.25">
      <c r="A785" s="25">
        <v>9323</v>
      </c>
      <c r="B785" s="25" t="s">
        <v>8560</v>
      </c>
      <c r="E785" s="25">
        <v>72008</v>
      </c>
      <c r="J785" s="25">
        <v>9323</v>
      </c>
    </row>
    <row r="786" spans="1:10" x14ac:dyDescent="0.25">
      <c r="A786" s="25">
        <v>9324</v>
      </c>
      <c r="B786" s="25" t="s">
        <v>8561</v>
      </c>
      <c r="E786" s="25">
        <v>72008</v>
      </c>
      <c r="J786" s="25">
        <v>9324</v>
      </c>
    </row>
    <row r="787" spans="1:10" x14ac:dyDescent="0.25">
      <c r="A787" s="25">
        <v>9325</v>
      </c>
      <c r="B787" s="25" t="s">
        <v>8562</v>
      </c>
      <c r="E787" s="25">
        <v>72008</v>
      </c>
      <c r="J787" s="25">
        <v>9325</v>
      </c>
    </row>
    <row r="788" spans="1:10" x14ac:dyDescent="0.25">
      <c r="A788" s="25">
        <v>9326</v>
      </c>
      <c r="B788" s="25" t="s">
        <v>8563</v>
      </c>
      <c r="E788" s="25">
        <v>72008</v>
      </c>
      <c r="J788" s="25">
        <v>9326</v>
      </c>
    </row>
    <row r="789" spans="1:10" x14ac:dyDescent="0.25">
      <c r="A789" s="25">
        <v>9327</v>
      </c>
      <c r="B789" s="25" t="s">
        <v>8564</v>
      </c>
      <c r="E789" s="25">
        <v>72008</v>
      </c>
      <c r="J789" s="25">
        <v>9327</v>
      </c>
    </row>
    <row r="790" spans="1:10" x14ac:dyDescent="0.25">
      <c r="A790" s="25">
        <v>9328</v>
      </c>
      <c r="B790" s="25" t="s">
        <v>8565</v>
      </c>
      <c r="E790" s="25">
        <v>72008</v>
      </c>
      <c r="J790" s="25">
        <v>9328</v>
      </c>
    </row>
    <row r="791" spans="1:10" x14ac:dyDescent="0.25">
      <c r="A791" s="25">
        <v>9329</v>
      </c>
      <c r="B791" s="25" t="s">
        <v>8566</v>
      </c>
      <c r="E791" s="25">
        <v>72008</v>
      </c>
      <c r="J791" s="25">
        <v>9329</v>
      </c>
    </row>
    <row r="792" spans="1:10" x14ac:dyDescent="0.25">
      <c r="A792" s="25">
        <v>9330</v>
      </c>
      <c r="B792" s="25" t="s">
        <v>8567</v>
      </c>
      <c r="E792" s="25">
        <v>72008</v>
      </c>
      <c r="J792" s="25">
        <v>9330</v>
      </c>
    </row>
    <row r="793" spans="1:10" x14ac:dyDescent="0.25">
      <c r="A793" s="25">
        <v>9331</v>
      </c>
      <c r="B793" s="25" t="s">
        <v>8568</v>
      </c>
      <c r="E793" s="25">
        <v>72008</v>
      </c>
      <c r="J793" s="25">
        <v>9331</v>
      </c>
    </row>
    <row r="794" spans="1:10" x14ac:dyDescent="0.25">
      <c r="A794" s="25">
        <v>9332</v>
      </c>
      <c r="B794" s="25" t="s">
        <v>8569</v>
      </c>
      <c r="E794" s="25">
        <v>72008</v>
      </c>
      <c r="J794" s="25">
        <v>9332</v>
      </c>
    </row>
    <row r="795" spans="1:10" x14ac:dyDescent="0.25">
      <c r="A795" s="25">
        <v>9333</v>
      </c>
      <c r="B795" s="25" t="s">
        <v>8570</v>
      </c>
      <c r="E795" s="25">
        <v>72008</v>
      </c>
      <c r="J795" s="25">
        <v>9333</v>
      </c>
    </row>
    <row r="796" spans="1:10" x14ac:dyDescent="0.25">
      <c r="A796" s="25">
        <v>9334</v>
      </c>
      <c r="B796" s="25" t="s">
        <v>8571</v>
      </c>
      <c r="E796" s="25">
        <v>72008</v>
      </c>
      <c r="J796" s="25">
        <v>9334</v>
      </c>
    </row>
    <row r="797" spans="1:10" x14ac:dyDescent="0.25">
      <c r="A797" s="25">
        <v>9335</v>
      </c>
      <c r="B797" s="25" t="s">
        <v>8572</v>
      </c>
      <c r="E797" s="25">
        <v>72008</v>
      </c>
      <c r="J797" s="25">
        <v>9335</v>
      </c>
    </row>
    <row r="798" spans="1:10" x14ac:dyDescent="0.25">
      <c r="A798" s="25">
        <v>9336</v>
      </c>
      <c r="B798" s="25" t="s">
        <v>8573</v>
      </c>
      <c r="E798" s="25">
        <v>72008</v>
      </c>
      <c r="J798" s="25">
        <v>9336</v>
      </c>
    </row>
    <row r="799" spans="1:10" x14ac:dyDescent="0.25">
      <c r="A799" s="25">
        <v>9337</v>
      </c>
      <c r="B799" s="25" t="s">
        <v>8574</v>
      </c>
      <c r="E799" s="25">
        <v>72008</v>
      </c>
      <c r="J799" s="25">
        <v>9337</v>
      </c>
    </row>
    <row r="800" spans="1:10" x14ac:dyDescent="0.25">
      <c r="A800" s="25">
        <v>9338</v>
      </c>
      <c r="B800" s="25" t="s">
        <v>8575</v>
      </c>
      <c r="E800" s="25">
        <v>72008</v>
      </c>
      <c r="J800" s="25">
        <v>9338</v>
      </c>
    </row>
    <row r="801" spans="1:10" x14ac:dyDescent="0.25">
      <c r="A801" s="25">
        <v>9339</v>
      </c>
      <c r="B801" s="25" t="s">
        <v>8576</v>
      </c>
      <c r="E801" s="25">
        <v>72008</v>
      </c>
      <c r="J801" s="25">
        <v>9339</v>
      </c>
    </row>
    <row r="802" spans="1:10" x14ac:dyDescent="0.25">
      <c r="A802" s="25">
        <v>9340</v>
      </c>
      <c r="B802" s="25" t="s">
        <v>8577</v>
      </c>
      <c r="E802" s="25">
        <v>72008</v>
      </c>
      <c r="J802" s="25">
        <v>9340</v>
      </c>
    </row>
    <row r="803" spans="1:10" x14ac:dyDescent="0.25">
      <c r="A803" s="25">
        <v>9341</v>
      </c>
      <c r="B803" s="25" t="s">
        <v>8578</v>
      </c>
      <c r="E803" s="25">
        <v>72008</v>
      </c>
      <c r="J803" s="25">
        <v>9341</v>
      </c>
    </row>
    <row r="804" spans="1:10" x14ac:dyDescent="0.25">
      <c r="A804" s="25">
        <v>9342</v>
      </c>
      <c r="B804" s="25" t="s">
        <v>8579</v>
      </c>
      <c r="E804" s="25">
        <v>72008</v>
      </c>
      <c r="J804" s="25">
        <v>9342</v>
      </c>
    </row>
    <row r="805" spans="1:10" x14ac:dyDescent="0.25">
      <c r="A805" s="25">
        <v>9343</v>
      </c>
      <c r="B805" s="25" t="s">
        <v>8580</v>
      </c>
      <c r="E805" s="25">
        <v>72008</v>
      </c>
      <c r="J805" s="25">
        <v>9343</v>
      </c>
    </row>
    <row r="806" spans="1:10" x14ac:dyDescent="0.25">
      <c r="A806" s="25">
        <v>9344</v>
      </c>
      <c r="B806" s="25" t="s">
        <v>8581</v>
      </c>
      <c r="E806" s="25">
        <v>72008</v>
      </c>
      <c r="J806" s="25">
        <v>9344</v>
      </c>
    </row>
    <row r="807" spans="1:10" x14ac:dyDescent="0.25">
      <c r="A807" s="25">
        <v>9345</v>
      </c>
      <c r="B807" s="25" t="s">
        <v>8582</v>
      </c>
      <c r="E807" s="25">
        <v>72008</v>
      </c>
      <c r="J807" s="25">
        <v>9345</v>
      </c>
    </row>
    <row r="808" spans="1:10" x14ac:dyDescent="0.25">
      <c r="A808" s="25">
        <v>9346</v>
      </c>
      <c r="B808" s="25" t="s">
        <v>8583</v>
      </c>
      <c r="E808" s="25">
        <v>72008</v>
      </c>
      <c r="J808" s="25">
        <v>9346</v>
      </c>
    </row>
    <row r="809" spans="1:10" x14ac:dyDescent="0.25">
      <c r="A809" s="25">
        <v>9347</v>
      </c>
      <c r="B809" s="25" t="s">
        <v>8584</v>
      </c>
      <c r="E809" s="25">
        <v>72008</v>
      </c>
      <c r="J809" s="25">
        <v>9347</v>
      </c>
    </row>
    <row r="810" spans="1:10" x14ac:dyDescent="0.25">
      <c r="A810" s="25">
        <v>9348</v>
      </c>
      <c r="B810" s="25" t="s">
        <v>8585</v>
      </c>
      <c r="E810" s="25">
        <v>72008</v>
      </c>
      <c r="J810" s="25">
        <v>9348</v>
      </c>
    </row>
    <row r="811" spans="1:10" x14ac:dyDescent="0.25">
      <c r="A811" s="25">
        <v>9349</v>
      </c>
      <c r="B811" s="25" t="s">
        <v>8586</v>
      </c>
      <c r="E811" s="25">
        <v>72008</v>
      </c>
      <c r="J811" s="25">
        <v>9349</v>
      </c>
    </row>
    <row r="812" spans="1:10" x14ac:dyDescent="0.25">
      <c r="A812" s="25">
        <v>9350</v>
      </c>
      <c r="B812" s="25" t="s">
        <v>8587</v>
      </c>
      <c r="E812" s="25">
        <v>72008</v>
      </c>
      <c r="J812" s="25">
        <v>9350</v>
      </c>
    </row>
    <row r="813" spans="1:10" x14ac:dyDescent="0.25">
      <c r="A813" s="25">
        <v>9351</v>
      </c>
      <c r="B813" s="25" t="s">
        <v>8588</v>
      </c>
      <c r="E813" s="25">
        <v>72008</v>
      </c>
      <c r="J813" s="25">
        <v>9351</v>
      </c>
    </row>
    <row r="814" spans="1:10" x14ac:dyDescent="0.25">
      <c r="A814" s="25">
        <v>9353</v>
      </c>
      <c r="B814" s="25" t="s">
        <v>8589</v>
      </c>
      <c r="E814" s="25">
        <v>72008</v>
      </c>
      <c r="J814" s="25">
        <v>9353</v>
      </c>
    </row>
    <row r="815" spans="1:10" x14ac:dyDescent="0.25">
      <c r="A815" s="25">
        <v>9354</v>
      </c>
      <c r="B815" s="25" t="s">
        <v>8590</v>
      </c>
      <c r="E815" s="25">
        <v>72008</v>
      </c>
      <c r="J815" s="25">
        <v>9354</v>
      </c>
    </row>
    <row r="816" spans="1:10" x14ac:dyDescent="0.25">
      <c r="A816" s="25">
        <v>9355</v>
      </c>
      <c r="B816" s="25" t="s">
        <v>8591</v>
      </c>
      <c r="E816" s="25">
        <v>72008</v>
      </c>
      <c r="J816" s="25">
        <v>9355</v>
      </c>
    </row>
    <row r="817" spans="1:10" x14ac:dyDescent="0.25">
      <c r="A817" s="25">
        <v>9356</v>
      </c>
      <c r="B817" s="25" t="s">
        <v>8592</v>
      </c>
      <c r="E817" s="25">
        <v>72008</v>
      </c>
      <c r="J817" s="25">
        <v>9356</v>
      </c>
    </row>
  </sheetData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55"/>
  <sheetViews>
    <sheetView workbookViewId="0">
      <selection activeCell="C18" sqref="C18"/>
    </sheetView>
  </sheetViews>
  <sheetFormatPr baseColWidth="10" defaultRowHeight="15" x14ac:dyDescent="0.25"/>
  <sheetData>
    <row r="1" spans="1:3" x14ac:dyDescent="0.25">
      <c r="A1" t="s">
        <v>3944</v>
      </c>
      <c r="B1" t="s">
        <v>3891</v>
      </c>
      <c r="C1" t="s">
        <v>3943</v>
      </c>
    </row>
    <row r="2" spans="1:3" x14ac:dyDescent="0.25">
      <c r="A2">
        <v>9</v>
      </c>
      <c r="B2" t="s">
        <v>3904</v>
      </c>
      <c r="C2">
        <v>4840</v>
      </c>
    </row>
    <row r="3" spans="1:3" x14ac:dyDescent="0.25">
      <c r="A3">
        <v>9</v>
      </c>
      <c r="B3" t="s">
        <v>3904</v>
      </c>
      <c r="C3">
        <v>4830</v>
      </c>
    </row>
    <row r="4" spans="1:3" x14ac:dyDescent="0.25">
      <c r="A4">
        <v>9</v>
      </c>
      <c r="B4" t="s">
        <v>3904</v>
      </c>
      <c r="C4">
        <v>3410</v>
      </c>
    </row>
    <row r="5" spans="1:3" x14ac:dyDescent="0.25">
      <c r="A5">
        <v>9</v>
      </c>
      <c r="B5" t="s">
        <v>3904</v>
      </c>
      <c r="C5">
        <v>3510</v>
      </c>
    </row>
    <row r="6" spans="1:3" x14ac:dyDescent="0.25">
      <c r="A6">
        <v>9</v>
      </c>
      <c r="B6" t="s">
        <v>3904</v>
      </c>
      <c r="C6">
        <v>3410</v>
      </c>
    </row>
    <row r="7" spans="1:3" x14ac:dyDescent="0.25">
      <c r="A7">
        <v>9</v>
      </c>
      <c r="B7" t="s">
        <v>3904</v>
      </c>
      <c r="C7">
        <v>3410</v>
      </c>
    </row>
    <row r="8" spans="1:3" x14ac:dyDescent="0.25">
      <c r="A8">
        <v>9</v>
      </c>
      <c r="B8" t="s">
        <v>3904</v>
      </c>
      <c r="C8">
        <v>3410</v>
      </c>
    </row>
    <row r="9" spans="1:3" x14ac:dyDescent="0.25">
      <c r="A9">
        <v>9</v>
      </c>
      <c r="B9" t="s">
        <v>3904</v>
      </c>
      <c r="C9">
        <v>3410</v>
      </c>
    </row>
    <row r="10" spans="1:3" x14ac:dyDescent="0.25">
      <c r="A10">
        <v>9</v>
      </c>
      <c r="B10" t="s">
        <v>3904</v>
      </c>
      <c r="C10">
        <v>3510</v>
      </c>
    </row>
    <row r="11" spans="1:3" x14ac:dyDescent="0.25">
      <c r="A11">
        <v>9</v>
      </c>
      <c r="B11" t="s">
        <v>3904</v>
      </c>
      <c r="C11">
        <v>3410</v>
      </c>
    </row>
    <row r="12" spans="1:3" x14ac:dyDescent="0.25">
      <c r="A12">
        <v>9</v>
      </c>
      <c r="B12" t="s">
        <v>3904</v>
      </c>
      <c r="C12">
        <v>3410</v>
      </c>
    </row>
    <row r="13" spans="1:3" x14ac:dyDescent="0.25">
      <c r="A13">
        <v>9</v>
      </c>
      <c r="B13" t="s">
        <v>3904</v>
      </c>
      <c r="C13">
        <v>3410</v>
      </c>
    </row>
    <row r="14" spans="1:3" x14ac:dyDescent="0.25">
      <c r="A14">
        <v>9</v>
      </c>
      <c r="B14" t="s">
        <v>3904</v>
      </c>
      <c r="C14">
        <v>3410</v>
      </c>
    </row>
    <row r="15" spans="1:3" x14ac:dyDescent="0.25">
      <c r="A15">
        <v>9</v>
      </c>
      <c r="B15" t="s">
        <v>3904</v>
      </c>
      <c r="C15">
        <v>3510</v>
      </c>
    </row>
    <row r="16" spans="1:3" x14ac:dyDescent="0.25">
      <c r="A16">
        <v>9</v>
      </c>
      <c r="B16" t="s">
        <v>3904</v>
      </c>
      <c r="C16">
        <v>3522</v>
      </c>
    </row>
    <row r="17" spans="1:3" x14ac:dyDescent="0.25">
      <c r="A17">
        <v>9</v>
      </c>
      <c r="B17" t="s">
        <v>3904</v>
      </c>
      <c r="C17">
        <v>3422</v>
      </c>
    </row>
    <row r="18" spans="1:3" x14ac:dyDescent="0.25">
      <c r="A18">
        <v>9</v>
      </c>
      <c r="B18" t="s">
        <v>3904</v>
      </c>
      <c r="C18">
        <v>3522</v>
      </c>
    </row>
    <row r="19" spans="1:3" x14ac:dyDescent="0.25">
      <c r="A19">
        <v>9</v>
      </c>
      <c r="B19" t="s">
        <v>3904</v>
      </c>
      <c r="C19">
        <v>3410</v>
      </c>
    </row>
    <row r="20" spans="1:3" x14ac:dyDescent="0.25">
      <c r="A20">
        <v>9</v>
      </c>
      <c r="B20" t="s">
        <v>3904</v>
      </c>
      <c r="C20">
        <v>3410</v>
      </c>
    </row>
    <row r="21" spans="1:3" x14ac:dyDescent="0.25">
      <c r="A21">
        <v>9</v>
      </c>
      <c r="B21" t="s">
        <v>3904</v>
      </c>
      <c r="C21">
        <v>3410</v>
      </c>
    </row>
    <row r="22" spans="1:3" x14ac:dyDescent="0.25">
      <c r="A22">
        <v>9</v>
      </c>
      <c r="B22" t="s">
        <v>3904</v>
      </c>
      <c r="C22">
        <v>3410</v>
      </c>
    </row>
    <row r="23" spans="1:3" x14ac:dyDescent="0.25">
      <c r="A23">
        <v>9</v>
      </c>
      <c r="B23" t="s">
        <v>3904</v>
      </c>
      <c r="C23">
        <v>3510</v>
      </c>
    </row>
    <row r="24" spans="1:3" x14ac:dyDescent="0.25">
      <c r="A24">
        <v>9</v>
      </c>
      <c r="B24" t="s">
        <v>3904</v>
      </c>
      <c r="C24">
        <v>3415</v>
      </c>
    </row>
    <row r="25" spans="1:3" x14ac:dyDescent="0.25">
      <c r="A25">
        <v>9</v>
      </c>
      <c r="B25" t="s">
        <v>3904</v>
      </c>
      <c r="C25">
        <v>3515</v>
      </c>
    </row>
    <row r="26" spans="1:3" x14ac:dyDescent="0.25">
      <c r="A26">
        <v>9</v>
      </c>
      <c r="B26" t="s">
        <v>3904</v>
      </c>
      <c r="C26">
        <v>3415</v>
      </c>
    </row>
    <row r="27" spans="1:3" x14ac:dyDescent="0.25">
      <c r="A27">
        <v>9</v>
      </c>
      <c r="B27" t="s">
        <v>3904</v>
      </c>
      <c r="C27">
        <v>3415</v>
      </c>
    </row>
    <row r="28" spans="1:3" x14ac:dyDescent="0.25">
      <c r="A28">
        <v>9</v>
      </c>
      <c r="B28" t="s">
        <v>3904</v>
      </c>
      <c r="C28">
        <v>3415</v>
      </c>
    </row>
    <row r="29" spans="1:3" x14ac:dyDescent="0.25">
      <c r="A29">
        <v>9</v>
      </c>
      <c r="B29" t="s">
        <v>3904</v>
      </c>
      <c r="C29">
        <v>3415</v>
      </c>
    </row>
    <row r="30" spans="1:3" x14ac:dyDescent="0.25">
      <c r="A30">
        <v>9</v>
      </c>
      <c r="B30" t="s">
        <v>3904</v>
      </c>
      <c r="C30">
        <v>3515</v>
      </c>
    </row>
    <row r="31" spans="1:3" x14ac:dyDescent="0.25">
      <c r="A31">
        <v>9</v>
      </c>
      <c r="B31" t="s">
        <v>3904</v>
      </c>
      <c r="C31">
        <v>3415</v>
      </c>
    </row>
    <row r="32" spans="1:3" x14ac:dyDescent="0.25">
      <c r="A32">
        <v>9</v>
      </c>
      <c r="B32" t="s">
        <v>3904</v>
      </c>
      <c r="C32">
        <v>3415</v>
      </c>
    </row>
    <row r="33" spans="1:3" x14ac:dyDescent="0.25">
      <c r="A33">
        <v>9</v>
      </c>
      <c r="B33" t="s">
        <v>3904</v>
      </c>
      <c r="C33">
        <v>3415</v>
      </c>
    </row>
    <row r="34" spans="1:3" x14ac:dyDescent="0.25">
      <c r="A34">
        <v>9</v>
      </c>
      <c r="B34" t="s">
        <v>3904</v>
      </c>
      <c r="C34">
        <v>3415</v>
      </c>
    </row>
    <row r="35" spans="1:3" x14ac:dyDescent="0.25">
      <c r="A35">
        <v>9</v>
      </c>
      <c r="B35" t="s">
        <v>3904</v>
      </c>
      <c r="C35">
        <v>3515</v>
      </c>
    </row>
    <row r="36" spans="1:3" x14ac:dyDescent="0.25">
      <c r="A36">
        <v>9</v>
      </c>
      <c r="B36" t="s">
        <v>3904</v>
      </c>
      <c r="C36">
        <v>3672</v>
      </c>
    </row>
    <row r="37" spans="1:3" x14ac:dyDescent="0.25">
      <c r="A37">
        <v>9</v>
      </c>
      <c r="B37" t="s">
        <v>3904</v>
      </c>
      <c r="C37">
        <v>3772</v>
      </c>
    </row>
    <row r="38" spans="1:3" x14ac:dyDescent="0.25">
      <c r="A38">
        <v>9</v>
      </c>
      <c r="B38" t="s">
        <v>3904</v>
      </c>
      <c r="C38">
        <v>3672</v>
      </c>
    </row>
    <row r="39" spans="1:3" x14ac:dyDescent="0.25">
      <c r="A39">
        <v>9</v>
      </c>
      <c r="B39" t="s">
        <v>3904</v>
      </c>
      <c r="C39">
        <v>3672</v>
      </c>
    </row>
    <row r="40" spans="1:3" x14ac:dyDescent="0.25">
      <c r="A40">
        <v>9</v>
      </c>
      <c r="B40" t="s">
        <v>3904</v>
      </c>
      <c r="C40">
        <v>3672</v>
      </c>
    </row>
    <row r="41" spans="1:3" x14ac:dyDescent="0.25">
      <c r="A41">
        <v>9</v>
      </c>
      <c r="B41" t="s">
        <v>3904</v>
      </c>
      <c r="C41">
        <v>3772</v>
      </c>
    </row>
    <row r="42" spans="1:3" x14ac:dyDescent="0.25">
      <c r="A42">
        <v>9</v>
      </c>
      <c r="B42" t="s">
        <v>3904</v>
      </c>
      <c r="C42">
        <v>3772</v>
      </c>
    </row>
    <row r="43" spans="1:3" x14ac:dyDescent="0.25">
      <c r="A43">
        <v>9</v>
      </c>
      <c r="B43" t="s">
        <v>3904</v>
      </c>
      <c r="C43">
        <v>3420</v>
      </c>
    </row>
    <row r="44" spans="1:3" x14ac:dyDescent="0.25">
      <c r="A44">
        <v>9</v>
      </c>
      <c r="B44" t="s">
        <v>3904</v>
      </c>
      <c r="C44">
        <v>3520</v>
      </c>
    </row>
    <row r="45" spans="1:3" x14ac:dyDescent="0.25">
      <c r="A45">
        <v>9</v>
      </c>
      <c r="B45" t="s">
        <v>3904</v>
      </c>
      <c r="C45">
        <v>3420</v>
      </c>
    </row>
    <row r="46" spans="1:3" x14ac:dyDescent="0.25">
      <c r="A46">
        <v>9</v>
      </c>
      <c r="B46" t="s">
        <v>3904</v>
      </c>
      <c r="C46">
        <v>3420</v>
      </c>
    </row>
    <row r="47" spans="1:3" x14ac:dyDescent="0.25">
      <c r="A47">
        <v>9</v>
      </c>
      <c r="B47" t="s">
        <v>3904</v>
      </c>
      <c r="C47">
        <v>3420</v>
      </c>
    </row>
    <row r="48" spans="1:3" x14ac:dyDescent="0.25">
      <c r="A48">
        <v>9</v>
      </c>
      <c r="B48" t="s">
        <v>3904</v>
      </c>
      <c r="C48">
        <v>3420</v>
      </c>
    </row>
    <row r="49" spans="1:3" x14ac:dyDescent="0.25">
      <c r="A49">
        <v>9</v>
      </c>
      <c r="B49" t="s">
        <v>3904</v>
      </c>
      <c r="C49">
        <v>3520</v>
      </c>
    </row>
    <row r="50" spans="1:3" x14ac:dyDescent="0.25">
      <c r="A50">
        <v>9</v>
      </c>
      <c r="B50" t="s">
        <v>3904</v>
      </c>
      <c r="C50">
        <v>3420</v>
      </c>
    </row>
    <row r="51" spans="1:3" x14ac:dyDescent="0.25">
      <c r="A51">
        <v>9</v>
      </c>
      <c r="B51" t="s">
        <v>3904</v>
      </c>
      <c r="C51">
        <v>3420</v>
      </c>
    </row>
    <row r="52" spans="1:3" x14ac:dyDescent="0.25">
      <c r="A52">
        <v>9</v>
      </c>
      <c r="B52" t="s">
        <v>3904</v>
      </c>
      <c r="C52">
        <v>3420</v>
      </c>
    </row>
    <row r="53" spans="1:3" x14ac:dyDescent="0.25">
      <c r="A53">
        <v>9</v>
      </c>
      <c r="B53" t="s">
        <v>3904</v>
      </c>
      <c r="C53">
        <v>3420</v>
      </c>
    </row>
    <row r="54" spans="1:3" x14ac:dyDescent="0.25">
      <c r="A54">
        <v>9</v>
      </c>
      <c r="B54" t="s">
        <v>3904</v>
      </c>
      <c r="C54">
        <v>3520</v>
      </c>
    </row>
    <row r="55" spans="1:3" x14ac:dyDescent="0.25">
      <c r="A55">
        <v>9</v>
      </c>
      <c r="B55" t="s">
        <v>3904</v>
      </c>
      <c r="C55">
        <v>3420</v>
      </c>
    </row>
    <row r="56" spans="1:3" x14ac:dyDescent="0.25">
      <c r="A56">
        <v>9</v>
      </c>
      <c r="B56" t="s">
        <v>3904</v>
      </c>
      <c r="C56">
        <v>3420</v>
      </c>
    </row>
    <row r="57" spans="1:3" x14ac:dyDescent="0.25">
      <c r="A57">
        <v>9</v>
      </c>
      <c r="B57" t="s">
        <v>3904</v>
      </c>
      <c r="C57">
        <v>3420</v>
      </c>
    </row>
    <row r="58" spans="1:3" x14ac:dyDescent="0.25">
      <c r="A58">
        <v>9</v>
      </c>
      <c r="B58" t="s">
        <v>3904</v>
      </c>
      <c r="C58">
        <v>3420</v>
      </c>
    </row>
    <row r="59" spans="1:3" x14ac:dyDescent="0.25">
      <c r="A59">
        <v>9</v>
      </c>
      <c r="B59" t="s">
        <v>3904</v>
      </c>
      <c r="C59">
        <v>3760</v>
      </c>
    </row>
    <row r="60" spans="1:3" x14ac:dyDescent="0.25">
      <c r="A60">
        <v>9</v>
      </c>
      <c r="B60" t="s">
        <v>3904</v>
      </c>
      <c r="C60">
        <v>3520</v>
      </c>
    </row>
    <row r="61" spans="1:3" x14ac:dyDescent="0.25">
      <c r="A61">
        <v>9</v>
      </c>
      <c r="B61" t="s">
        <v>3904</v>
      </c>
      <c r="C61">
        <v>3522</v>
      </c>
    </row>
    <row r="62" spans="1:3" x14ac:dyDescent="0.25">
      <c r="A62">
        <v>9</v>
      </c>
      <c r="B62" t="s">
        <v>3904</v>
      </c>
      <c r="C62">
        <v>3520</v>
      </c>
    </row>
    <row r="63" spans="1:3" x14ac:dyDescent="0.25">
      <c r="A63">
        <v>9</v>
      </c>
      <c r="B63" t="s">
        <v>3904</v>
      </c>
      <c r="C63">
        <v>3660</v>
      </c>
    </row>
    <row r="64" spans="1:3" x14ac:dyDescent="0.25">
      <c r="A64">
        <v>9</v>
      </c>
      <c r="B64" t="s">
        <v>3904</v>
      </c>
      <c r="C64">
        <v>3660</v>
      </c>
    </row>
    <row r="65" spans="1:3" x14ac:dyDescent="0.25">
      <c r="A65">
        <v>9</v>
      </c>
      <c r="B65" t="s">
        <v>3904</v>
      </c>
      <c r="C65">
        <v>3660</v>
      </c>
    </row>
    <row r="66" spans="1:3" x14ac:dyDescent="0.25">
      <c r="A66">
        <v>9</v>
      </c>
      <c r="B66" t="s">
        <v>3904</v>
      </c>
      <c r="C66">
        <v>3660</v>
      </c>
    </row>
    <row r="67" spans="1:3" x14ac:dyDescent="0.25">
      <c r="A67">
        <v>9</v>
      </c>
      <c r="B67" t="s">
        <v>3904</v>
      </c>
      <c r="C67">
        <v>3760</v>
      </c>
    </row>
    <row r="68" spans="1:3" x14ac:dyDescent="0.25">
      <c r="A68">
        <v>9</v>
      </c>
      <c r="B68" t="s">
        <v>3904</v>
      </c>
      <c r="C68">
        <v>3660</v>
      </c>
    </row>
    <row r="69" spans="1:3" x14ac:dyDescent="0.25">
      <c r="A69">
        <v>9</v>
      </c>
      <c r="B69" t="s">
        <v>3904</v>
      </c>
      <c r="C69">
        <v>3760</v>
      </c>
    </row>
    <row r="70" spans="1:3" x14ac:dyDescent="0.25">
      <c r="A70">
        <v>9</v>
      </c>
      <c r="B70" t="s">
        <v>3904</v>
      </c>
      <c r="C70">
        <v>3660</v>
      </c>
    </row>
    <row r="71" spans="1:3" x14ac:dyDescent="0.25">
      <c r="A71">
        <v>9</v>
      </c>
      <c r="B71" t="s">
        <v>3904</v>
      </c>
      <c r="C71">
        <v>3660</v>
      </c>
    </row>
    <row r="72" spans="1:3" x14ac:dyDescent="0.25">
      <c r="A72">
        <v>9</v>
      </c>
      <c r="B72" t="s">
        <v>3904</v>
      </c>
      <c r="C72">
        <v>3660</v>
      </c>
    </row>
    <row r="73" spans="1:3" x14ac:dyDescent="0.25">
      <c r="A73">
        <v>9</v>
      </c>
      <c r="B73" t="s">
        <v>3904</v>
      </c>
      <c r="C73">
        <v>3660</v>
      </c>
    </row>
    <row r="74" spans="1:3" x14ac:dyDescent="0.25">
      <c r="A74">
        <v>9</v>
      </c>
      <c r="B74" t="s">
        <v>3904</v>
      </c>
      <c r="C74">
        <v>3760</v>
      </c>
    </row>
    <row r="75" spans="1:3" x14ac:dyDescent="0.25">
      <c r="A75">
        <v>9</v>
      </c>
      <c r="B75" t="s">
        <v>3904</v>
      </c>
      <c r="C75">
        <v>3650</v>
      </c>
    </row>
    <row r="76" spans="1:3" x14ac:dyDescent="0.25">
      <c r="A76">
        <v>9</v>
      </c>
      <c r="B76" t="s">
        <v>3904</v>
      </c>
      <c r="C76">
        <v>3650</v>
      </c>
    </row>
    <row r="77" spans="1:3" x14ac:dyDescent="0.25">
      <c r="A77">
        <v>9</v>
      </c>
      <c r="B77" t="s">
        <v>3904</v>
      </c>
      <c r="C77">
        <v>3650</v>
      </c>
    </row>
    <row r="78" spans="1:3" x14ac:dyDescent="0.25">
      <c r="A78">
        <v>9</v>
      </c>
      <c r="B78" t="s">
        <v>3904</v>
      </c>
      <c r="C78">
        <v>3650</v>
      </c>
    </row>
    <row r="79" spans="1:3" x14ac:dyDescent="0.25">
      <c r="A79">
        <v>9</v>
      </c>
      <c r="B79" t="s">
        <v>3904</v>
      </c>
      <c r="C79">
        <v>3750</v>
      </c>
    </row>
    <row r="80" spans="1:3" x14ac:dyDescent="0.25">
      <c r="A80">
        <v>9</v>
      </c>
      <c r="B80" t="s">
        <v>3904</v>
      </c>
      <c r="C80">
        <v>3650</v>
      </c>
    </row>
    <row r="81" spans="1:3" x14ac:dyDescent="0.25">
      <c r="A81">
        <v>9</v>
      </c>
      <c r="B81" t="s">
        <v>3904</v>
      </c>
      <c r="C81">
        <v>3650</v>
      </c>
    </row>
    <row r="82" spans="1:3" x14ac:dyDescent="0.25">
      <c r="A82">
        <v>9</v>
      </c>
      <c r="B82" t="s">
        <v>3904</v>
      </c>
      <c r="C82">
        <v>3650</v>
      </c>
    </row>
    <row r="83" spans="1:3" x14ac:dyDescent="0.25">
      <c r="A83">
        <v>9</v>
      </c>
      <c r="B83" t="s">
        <v>3904</v>
      </c>
      <c r="C83">
        <v>3650</v>
      </c>
    </row>
    <row r="84" spans="1:3" x14ac:dyDescent="0.25">
      <c r="A84">
        <v>9</v>
      </c>
      <c r="B84" t="s">
        <v>3904</v>
      </c>
      <c r="C84">
        <v>3750</v>
      </c>
    </row>
    <row r="85" spans="1:3" x14ac:dyDescent="0.25">
      <c r="A85">
        <v>9</v>
      </c>
      <c r="B85" t="s">
        <v>3904</v>
      </c>
      <c r="C85">
        <v>3660</v>
      </c>
    </row>
    <row r="86" spans="1:3" x14ac:dyDescent="0.25">
      <c r="A86">
        <v>9</v>
      </c>
      <c r="B86" t="s">
        <v>3904</v>
      </c>
      <c r="C86">
        <v>3660</v>
      </c>
    </row>
    <row r="87" spans="1:3" x14ac:dyDescent="0.25">
      <c r="A87">
        <v>9</v>
      </c>
      <c r="B87" t="s">
        <v>3904</v>
      </c>
      <c r="C87">
        <v>3660</v>
      </c>
    </row>
    <row r="88" spans="1:3" x14ac:dyDescent="0.25">
      <c r="A88">
        <v>9</v>
      </c>
      <c r="B88" t="s">
        <v>3904</v>
      </c>
      <c r="C88">
        <v>3660</v>
      </c>
    </row>
    <row r="89" spans="1:3" x14ac:dyDescent="0.25">
      <c r="A89">
        <v>9</v>
      </c>
      <c r="B89" t="s">
        <v>3904</v>
      </c>
      <c r="C89">
        <v>3760</v>
      </c>
    </row>
    <row r="90" spans="1:3" x14ac:dyDescent="0.25">
      <c r="A90">
        <v>9</v>
      </c>
      <c r="B90" t="s">
        <v>3904</v>
      </c>
      <c r="C90">
        <v>3635</v>
      </c>
    </row>
    <row r="91" spans="1:3" x14ac:dyDescent="0.25">
      <c r="A91">
        <v>9</v>
      </c>
      <c r="B91" t="s">
        <v>3904</v>
      </c>
      <c r="C91">
        <v>3635</v>
      </c>
    </row>
    <row r="92" spans="1:3" x14ac:dyDescent="0.25">
      <c r="A92">
        <v>9</v>
      </c>
      <c r="B92" t="s">
        <v>3904</v>
      </c>
      <c r="C92">
        <v>3635</v>
      </c>
    </row>
    <row r="93" spans="1:3" x14ac:dyDescent="0.25">
      <c r="A93">
        <v>9</v>
      </c>
      <c r="B93" t="s">
        <v>3904</v>
      </c>
      <c r="C93">
        <v>3635</v>
      </c>
    </row>
    <row r="94" spans="1:3" x14ac:dyDescent="0.25">
      <c r="A94">
        <v>9</v>
      </c>
      <c r="B94" t="s">
        <v>3904</v>
      </c>
      <c r="C94">
        <v>3735</v>
      </c>
    </row>
    <row r="95" spans="1:3" x14ac:dyDescent="0.25">
      <c r="A95">
        <v>9</v>
      </c>
      <c r="B95" t="s">
        <v>3904</v>
      </c>
      <c r="C95">
        <v>3420</v>
      </c>
    </row>
    <row r="96" spans="1:3" x14ac:dyDescent="0.25">
      <c r="A96">
        <v>9</v>
      </c>
      <c r="B96" t="s">
        <v>3904</v>
      </c>
      <c r="C96">
        <v>3420</v>
      </c>
    </row>
    <row r="97" spans="1:3" x14ac:dyDescent="0.25">
      <c r="A97">
        <v>9</v>
      </c>
      <c r="B97" t="s">
        <v>3904</v>
      </c>
      <c r="C97">
        <v>3420</v>
      </c>
    </row>
    <row r="98" spans="1:3" x14ac:dyDescent="0.25">
      <c r="A98">
        <v>9</v>
      </c>
      <c r="B98" t="s">
        <v>3904</v>
      </c>
      <c r="C98">
        <v>3420</v>
      </c>
    </row>
    <row r="99" spans="1:3" x14ac:dyDescent="0.25">
      <c r="A99">
        <v>9</v>
      </c>
      <c r="B99" t="s">
        <v>3904</v>
      </c>
      <c r="C99">
        <v>3520</v>
      </c>
    </row>
    <row r="100" spans="1:3" x14ac:dyDescent="0.25">
      <c r="A100">
        <v>9</v>
      </c>
      <c r="B100" t="s">
        <v>3904</v>
      </c>
      <c r="C100">
        <v>3420</v>
      </c>
    </row>
    <row r="101" spans="1:3" x14ac:dyDescent="0.25">
      <c r="A101">
        <v>9</v>
      </c>
      <c r="B101" t="s">
        <v>3904</v>
      </c>
      <c r="C101">
        <v>3420</v>
      </c>
    </row>
    <row r="102" spans="1:3" x14ac:dyDescent="0.25">
      <c r="A102">
        <v>9</v>
      </c>
      <c r="B102" t="s">
        <v>3904</v>
      </c>
      <c r="C102">
        <v>3420</v>
      </c>
    </row>
    <row r="103" spans="1:3" x14ac:dyDescent="0.25">
      <c r="A103">
        <v>9</v>
      </c>
      <c r="B103" t="s">
        <v>3904</v>
      </c>
      <c r="C103">
        <v>3420</v>
      </c>
    </row>
    <row r="104" spans="1:3" x14ac:dyDescent="0.25">
      <c r="A104">
        <v>9</v>
      </c>
      <c r="B104" t="s">
        <v>3904</v>
      </c>
      <c r="C104">
        <v>3520</v>
      </c>
    </row>
    <row r="105" spans="1:3" x14ac:dyDescent="0.25">
      <c r="A105">
        <v>9</v>
      </c>
      <c r="B105" t="s">
        <v>3904</v>
      </c>
      <c r="C105">
        <v>235199000</v>
      </c>
    </row>
    <row r="106" spans="1:3" x14ac:dyDescent="0.25">
      <c r="A106">
        <v>9</v>
      </c>
      <c r="B106" t="s">
        <v>3904</v>
      </c>
      <c r="C106">
        <v>235199000</v>
      </c>
    </row>
    <row r="107" spans="1:3" x14ac:dyDescent="0.25">
      <c r="A107">
        <v>9</v>
      </c>
      <c r="B107" t="s">
        <v>3904</v>
      </c>
      <c r="C107">
        <v>3735</v>
      </c>
    </row>
    <row r="108" spans="1:3" x14ac:dyDescent="0.25">
      <c r="A108">
        <v>9</v>
      </c>
      <c r="B108" t="s">
        <v>3904</v>
      </c>
      <c r="C108">
        <v>3405</v>
      </c>
    </row>
    <row r="109" spans="1:3" x14ac:dyDescent="0.25">
      <c r="A109">
        <v>9</v>
      </c>
      <c r="B109" t="s">
        <v>3904</v>
      </c>
      <c r="C109">
        <v>3505</v>
      </c>
    </row>
    <row r="110" spans="1:3" x14ac:dyDescent="0.25">
      <c r="A110">
        <v>9</v>
      </c>
      <c r="B110" t="s">
        <v>3904</v>
      </c>
      <c r="C110">
        <v>3405</v>
      </c>
    </row>
    <row r="111" spans="1:3" x14ac:dyDescent="0.25">
      <c r="A111">
        <v>9</v>
      </c>
      <c r="B111" t="s">
        <v>3904</v>
      </c>
      <c r="C111">
        <v>3405</v>
      </c>
    </row>
    <row r="112" spans="1:3" x14ac:dyDescent="0.25">
      <c r="A112">
        <v>9</v>
      </c>
      <c r="B112" t="s">
        <v>3904</v>
      </c>
      <c r="C112">
        <v>3405</v>
      </c>
    </row>
    <row r="113" spans="1:3" x14ac:dyDescent="0.25">
      <c r="A113">
        <v>9</v>
      </c>
      <c r="B113" t="s">
        <v>3904</v>
      </c>
      <c r="C113">
        <v>3405</v>
      </c>
    </row>
    <row r="114" spans="1:3" x14ac:dyDescent="0.25">
      <c r="A114">
        <v>9</v>
      </c>
      <c r="B114" t="s">
        <v>3904</v>
      </c>
      <c r="C114">
        <v>3505</v>
      </c>
    </row>
    <row r="115" spans="1:3" x14ac:dyDescent="0.25">
      <c r="A115">
        <v>9</v>
      </c>
      <c r="B115" t="s">
        <v>3904</v>
      </c>
      <c r="C115">
        <v>3405</v>
      </c>
    </row>
    <row r="116" spans="1:3" x14ac:dyDescent="0.25">
      <c r="A116">
        <v>9</v>
      </c>
      <c r="B116" t="s">
        <v>3904</v>
      </c>
      <c r="C116">
        <v>3405</v>
      </c>
    </row>
    <row r="117" spans="1:3" x14ac:dyDescent="0.25">
      <c r="A117">
        <v>9</v>
      </c>
      <c r="B117" t="s">
        <v>3904</v>
      </c>
      <c r="C117">
        <v>3405</v>
      </c>
    </row>
    <row r="118" spans="1:3" x14ac:dyDescent="0.25">
      <c r="A118">
        <v>9</v>
      </c>
      <c r="B118" t="s">
        <v>3904</v>
      </c>
      <c r="C118">
        <v>3405</v>
      </c>
    </row>
    <row r="119" spans="1:3" x14ac:dyDescent="0.25">
      <c r="A119">
        <v>9</v>
      </c>
      <c r="B119" t="s">
        <v>3904</v>
      </c>
      <c r="C119">
        <v>3505</v>
      </c>
    </row>
    <row r="120" spans="1:3" x14ac:dyDescent="0.25">
      <c r="A120">
        <v>9</v>
      </c>
      <c r="B120" t="s">
        <v>3904</v>
      </c>
      <c r="C120">
        <v>172000000</v>
      </c>
    </row>
    <row r="121" spans="1:3" x14ac:dyDescent="0.25">
      <c r="A121">
        <v>9</v>
      </c>
      <c r="B121" t="s">
        <v>3904</v>
      </c>
      <c r="C121">
        <v>3405</v>
      </c>
    </row>
    <row r="122" spans="1:3" x14ac:dyDescent="0.25">
      <c r="A122">
        <v>9</v>
      </c>
      <c r="B122" t="s">
        <v>3904</v>
      </c>
      <c r="C122">
        <v>3405</v>
      </c>
    </row>
    <row r="123" spans="1:3" x14ac:dyDescent="0.25">
      <c r="A123">
        <v>9</v>
      </c>
      <c r="B123" t="s">
        <v>3904</v>
      </c>
      <c r="C123">
        <v>3405</v>
      </c>
    </row>
    <row r="124" spans="1:3" x14ac:dyDescent="0.25">
      <c r="A124">
        <v>9</v>
      </c>
      <c r="B124" t="s">
        <v>3904</v>
      </c>
      <c r="C124">
        <v>3405</v>
      </c>
    </row>
    <row r="125" spans="1:3" x14ac:dyDescent="0.25">
      <c r="A125">
        <v>9</v>
      </c>
      <c r="B125" t="s">
        <v>3904</v>
      </c>
      <c r="C125">
        <v>3505</v>
      </c>
    </row>
    <row r="126" spans="1:3" x14ac:dyDescent="0.25">
      <c r="A126">
        <v>9</v>
      </c>
      <c r="B126" t="s">
        <v>3904</v>
      </c>
      <c r="C126">
        <v>121010000</v>
      </c>
    </row>
    <row r="127" spans="1:3" x14ac:dyDescent="0.25">
      <c r="A127">
        <v>9</v>
      </c>
      <c r="B127" t="s">
        <v>3904</v>
      </c>
      <c r="C127">
        <v>121010000</v>
      </c>
    </row>
    <row r="128" spans="1:3" x14ac:dyDescent="0.25">
      <c r="A128">
        <v>9</v>
      </c>
      <c r="B128" t="s">
        <v>3904</v>
      </c>
      <c r="C128">
        <v>3405</v>
      </c>
    </row>
    <row r="129" spans="1:3" x14ac:dyDescent="0.25">
      <c r="A129">
        <v>9</v>
      </c>
      <c r="B129" t="s">
        <v>3904</v>
      </c>
      <c r="C129">
        <v>3505</v>
      </c>
    </row>
    <row r="130" spans="1:3" x14ac:dyDescent="0.25">
      <c r="A130">
        <v>9</v>
      </c>
      <c r="B130" t="s">
        <v>3904</v>
      </c>
      <c r="C130">
        <v>3405</v>
      </c>
    </row>
    <row r="131" spans="1:3" x14ac:dyDescent="0.25">
      <c r="A131">
        <v>9</v>
      </c>
      <c r="B131" t="s">
        <v>3904</v>
      </c>
      <c r="C131">
        <v>3405</v>
      </c>
    </row>
    <row r="132" spans="1:3" x14ac:dyDescent="0.25">
      <c r="A132">
        <v>9</v>
      </c>
      <c r="B132" t="s">
        <v>3904</v>
      </c>
      <c r="C132">
        <v>3405</v>
      </c>
    </row>
    <row r="133" spans="1:3" x14ac:dyDescent="0.25">
      <c r="A133">
        <v>9</v>
      </c>
      <c r="B133" t="s">
        <v>3904</v>
      </c>
      <c r="C133">
        <v>3405</v>
      </c>
    </row>
    <row r="134" spans="1:3" x14ac:dyDescent="0.25">
      <c r="A134">
        <v>9</v>
      </c>
      <c r="B134" t="s">
        <v>3904</v>
      </c>
      <c r="C134">
        <v>3505</v>
      </c>
    </row>
    <row r="135" spans="1:3" x14ac:dyDescent="0.25">
      <c r="A135">
        <v>9</v>
      </c>
      <c r="B135" t="s">
        <v>3904</v>
      </c>
      <c r="C135">
        <v>3405</v>
      </c>
    </row>
    <row r="136" spans="1:3" x14ac:dyDescent="0.25">
      <c r="A136">
        <v>9</v>
      </c>
      <c r="B136" t="s">
        <v>3904</v>
      </c>
      <c r="C136">
        <v>3405</v>
      </c>
    </row>
    <row r="137" spans="1:3" x14ac:dyDescent="0.25">
      <c r="A137">
        <v>9</v>
      </c>
      <c r="B137" t="s">
        <v>3904</v>
      </c>
      <c r="C137">
        <v>3405</v>
      </c>
    </row>
    <row r="138" spans="1:3" x14ac:dyDescent="0.25">
      <c r="A138">
        <v>9</v>
      </c>
      <c r="B138" t="s">
        <v>3904</v>
      </c>
      <c r="C138">
        <v>3405</v>
      </c>
    </row>
    <row r="139" spans="1:3" x14ac:dyDescent="0.25">
      <c r="A139">
        <v>9</v>
      </c>
      <c r="B139" t="s">
        <v>3904</v>
      </c>
      <c r="C139">
        <v>3505</v>
      </c>
    </row>
    <row r="140" spans="1:3" x14ac:dyDescent="0.25">
      <c r="A140">
        <v>9</v>
      </c>
      <c r="B140" t="s">
        <v>3904</v>
      </c>
      <c r="C140">
        <v>121010000</v>
      </c>
    </row>
    <row r="141" spans="1:3" x14ac:dyDescent="0.25">
      <c r="A141">
        <v>9</v>
      </c>
      <c r="B141" t="s">
        <v>3904</v>
      </c>
      <c r="C141">
        <v>121010000</v>
      </c>
    </row>
    <row r="142" spans="1:3" x14ac:dyDescent="0.25">
      <c r="A142">
        <v>9</v>
      </c>
      <c r="B142" t="s">
        <v>3904</v>
      </c>
      <c r="C142">
        <v>3625</v>
      </c>
    </row>
    <row r="143" spans="1:3" x14ac:dyDescent="0.25">
      <c r="A143">
        <v>9</v>
      </c>
      <c r="B143" t="s">
        <v>3904</v>
      </c>
      <c r="C143">
        <v>3625</v>
      </c>
    </row>
    <row r="144" spans="1:3" x14ac:dyDescent="0.25">
      <c r="A144">
        <v>9</v>
      </c>
      <c r="B144" t="s">
        <v>3904</v>
      </c>
      <c r="C144">
        <v>3625</v>
      </c>
    </row>
    <row r="145" spans="1:3" x14ac:dyDescent="0.25">
      <c r="A145">
        <v>9</v>
      </c>
      <c r="B145" t="s">
        <v>3904</v>
      </c>
      <c r="C145">
        <v>3625</v>
      </c>
    </row>
    <row r="146" spans="1:3" x14ac:dyDescent="0.25">
      <c r="A146">
        <v>9</v>
      </c>
      <c r="B146" t="s">
        <v>3904</v>
      </c>
      <c r="C146">
        <v>3725</v>
      </c>
    </row>
    <row r="147" spans="1:3" x14ac:dyDescent="0.25">
      <c r="A147">
        <v>9</v>
      </c>
      <c r="B147" t="s">
        <v>3904</v>
      </c>
      <c r="C147">
        <v>3755</v>
      </c>
    </row>
    <row r="148" spans="1:3" x14ac:dyDescent="0.25">
      <c r="A148">
        <v>9</v>
      </c>
      <c r="B148" t="s">
        <v>3904</v>
      </c>
      <c r="C148">
        <v>3670</v>
      </c>
    </row>
    <row r="149" spans="1:3" x14ac:dyDescent="0.25">
      <c r="A149">
        <v>9</v>
      </c>
      <c r="B149" t="s">
        <v>3904</v>
      </c>
      <c r="C149">
        <v>3670</v>
      </c>
    </row>
    <row r="150" spans="1:3" x14ac:dyDescent="0.25">
      <c r="A150">
        <v>9</v>
      </c>
      <c r="B150" t="s">
        <v>3904</v>
      </c>
      <c r="C150">
        <v>3670</v>
      </c>
    </row>
    <row r="151" spans="1:3" x14ac:dyDescent="0.25">
      <c r="A151">
        <v>9</v>
      </c>
      <c r="B151" t="s">
        <v>3904</v>
      </c>
      <c r="C151">
        <v>3670</v>
      </c>
    </row>
    <row r="152" spans="1:3" x14ac:dyDescent="0.25">
      <c r="A152">
        <v>9</v>
      </c>
      <c r="B152" t="s">
        <v>3904</v>
      </c>
      <c r="C152">
        <v>3770</v>
      </c>
    </row>
    <row r="153" spans="1:3" x14ac:dyDescent="0.25">
      <c r="A153">
        <v>9</v>
      </c>
      <c r="B153" t="s">
        <v>3904</v>
      </c>
      <c r="C153">
        <v>3670</v>
      </c>
    </row>
    <row r="154" spans="1:3" x14ac:dyDescent="0.25">
      <c r="A154">
        <v>9</v>
      </c>
      <c r="B154" t="s">
        <v>3904</v>
      </c>
      <c r="C154">
        <v>3670</v>
      </c>
    </row>
    <row r="155" spans="1:3" x14ac:dyDescent="0.25">
      <c r="A155">
        <v>9</v>
      </c>
      <c r="B155" t="s">
        <v>3904</v>
      </c>
      <c r="C155">
        <v>3670</v>
      </c>
    </row>
    <row r="156" spans="1:3" x14ac:dyDescent="0.25">
      <c r="A156">
        <v>9</v>
      </c>
      <c r="B156" t="s">
        <v>3904</v>
      </c>
      <c r="C156">
        <v>3670</v>
      </c>
    </row>
    <row r="157" spans="1:3" x14ac:dyDescent="0.25">
      <c r="A157">
        <v>9</v>
      </c>
      <c r="B157" t="s">
        <v>3904</v>
      </c>
      <c r="C157">
        <v>3770</v>
      </c>
    </row>
    <row r="158" spans="1:3" x14ac:dyDescent="0.25">
      <c r="A158">
        <v>9</v>
      </c>
      <c r="B158" t="s">
        <v>3904</v>
      </c>
      <c r="C158">
        <v>3670</v>
      </c>
    </row>
    <row r="159" spans="1:3" x14ac:dyDescent="0.25">
      <c r="A159">
        <v>9</v>
      </c>
      <c r="B159" t="s">
        <v>3904</v>
      </c>
      <c r="C159">
        <v>3670</v>
      </c>
    </row>
    <row r="160" spans="1:3" x14ac:dyDescent="0.25">
      <c r="A160">
        <v>9</v>
      </c>
      <c r="B160" t="s">
        <v>3904</v>
      </c>
      <c r="C160">
        <v>3670</v>
      </c>
    </row>
    <row r="161" spans="1:3" x14ac:dyDescent="0.25">
      <c r="A161">
        <v>9</v>
      </c>
      <c r="B161" t="s">
        <v>3904</v>
      </c>
      <c r="C161">
        <v>3670</v>
      </c>
    </row>
    <row r="162" spans="1:3" x14ac:dyDescent="0.25">
      <c r="A162">
        <v>9</v>
      </c>
      <c r="B162" t="s">
        <v>3904</v>
      </c>
      <c r="C162">
        <v>3770</v>
      </c>
    </row>
    <row r="163" spans="1:3" x14ac:dyDescent="0.25">
      <c r="A163">
        <v>9</v>
      </c>
      <c r="B163" t="s">
        <v>3904</v>
      </c>
      <c r="C163">
        <v>121020000</v>
      </c>
    </row>
    <row r="164" spans="1:3" x14ac:dyDescent="0.25">
      <c r="A164">
        <v>9</v>
      </c>
      <c r="B164" t="s">
        <v>3904</v>
      </c>
      <c r="C164">
        <v>3524</v>
      </c>
    </row>
    <row r="165" spans="1:3" x14ac:dyDescent="0.25">
      <c r="A165">
        <v>9</v>
      </c>
      <c r="B165" t="s">
        <v>3904</v>
      </c>
      <c r="C165">
        <v>3524</v>
      </c>
    </row>
    <row r="166" spans="1:3" x14ac:dyDescent="0.25">
      <c r="A166">
        <v>9</v>
      </c>
      <c r="B166" t="s">
        <v>3904</v>
      </c>
      <c r="C166">
        <v>3524</v>
      </c>
    </row>
    <row r="167" spans="1:3" x14ac:dyDescent="0.25">
      <c r="A167">
        <v>9</v>
      </c>
      <c r="B167" t="s">
        <v>3904</v>
      </c>
      <c r="C167">
        <v>3524</v>
      </c>
    </row>
    <row r="168" spans="1:3" x14ac:dyDescent="0.25">
      <c r="A168">
        <v>9</v>
      </c>
      <c r="B168" t="s">
        <v>3904</v>
      </c>
      <c r="C168">
        <v>3524</v>
      </c>
    </row>
    <row r="169" spans="1:3" x14ac:dyDescent="0.25">
      <c r="A169">
        <v>9</v>
      </c>
      <c r="B169" t="s">
        <v>3904</v>
      </c>
      <c r="C169">
        <v>3524</v>
      </c>
    </row>
    <row r="170" spans="1:3" x14ac:dyDescent="0.25">
      <c r="A170">
        <v>9</v>
      </c>
      <c r="B170" t="s">
        <v>3904</v>
      </c>
      <c r="C170">
        <v>3670</v>
      </c>
    </row>
    <row r="171" spans="1:3" x14ac:dyDescent="0.25">
      <c r="A171">
        <v>9</v>
      </c>
      <c r="B171" t="s">
        <v>3904</v>
      </c>
      <c r="C171">
        <v>3670</v>
      </c>
    </row>
    <row r="172" spans="1:3" x14ac:dyDescent="0.25">
      <c r="A172">
        <v>9</v>
      </c>
      <c r="B172" t="s">
        <v>3904</v>
      </c>
      <c r="C172">
        <v>3670</v>
      </c>
    </row>
    <row r="173" spans="1:3" x14ac:dyDescent="0.25">
      <c r="A173">
        <v>9</v>
      </c>
      <c r="B173" t="s">
        <v>3904</v>
      </c>
      <c r="C173">
        <v>3670</v>
      </c>
    </row>
    <row r="174" spans="1:3" x14ac:dyDescent="0.25">
      <c r="A174">
        <v>9</v>
      </c>
      <c r="B174" t="s">
        <v>3904</v>
      </c>
      <c r="C174">
        <v>3770</v>
      </c>
    </row>
    <row r="175" spans="1:3" x14ac:dyDescent="0.25">
      <c r="A175">
        <v>9</v>
      </c>
      <c r="B175" t="s">
        <v>3904</v>
      </c>
      <c r="C175">
        <v>3420</v>
      </c>
    </row>
    <row r="176" spans="1:3" x14ac:dyDescent="0.25">
      <c r="A176">
        <v>9</v>
      </c>
      <c r="B176" t="s">
        <v>3904</v>
      </c>
      <c r="C176">
        <v>3670</v>
      </c>
    </row>
    <row r="177" spans="1:5" x14ac:dyDescent="0.25">
      <c r="A177">
        <v>9</v>
      </c>
      <c r="B177" t="s">
        <v>3904</v>
      </c>
      <c r="C177">
        <v>3670</v>
      </c>
    </row>
    <row r="178" spans="1:5" x14ac:dyDescent="0.25">
      <c r="A178">
        <v>9</v>
      </c>
      <c r="B178" t="s">
        <v>3904</v>
      </c>
      <c r="C178">
        <v>3670</v>
      </c>
    </row>
    <row r="179" spans="1:5" x14ac:dyDescent="0.25">
      <c r="A179">
        <v>9</v>
      </c>
      <c r="B179" t="s">
        <v>3904</v>
      </c>
      <c r="C179">
        <v>3670</v>
      </c>
    </row>
    <row r="180" spans="1:5" x14ac:dyDescent="0.25">
      <c r="A180">
        <v>9</v>
      </c>
      <c r="B180" t="s">
        <v>3904</v>
      </c>
      <c r="C180">
        <v>3770</v>
      </c>
    </row>
    <row r="181" spans="1:5" x14ac:dyDescent="0.25">
      <c r="A181">
        <v>9</v>
      </c>
      <c r="B181" t="s">
        <v>3904</v>
      </c>
      <c r="C181">
        <v>3625</v>
      </c>
    </row>
    <row r="182" spans="1:5" x14ac:dyDescent="0.25">
      <c r="A182">
        <v>9</v>
      </c>
      <c r="B182" t="s">
        <v>3904</v>
      </c>
      <c r="C182">
        <v>3625</v>
      </c>
    </row>
    <row r="183" spans="1:5" x14ac:dyDescent="0.25">
      <c r="A183">
        <v>9</v>
      </c>
      <c r="B183" t="s">
        <v>3904</v>
      </c>
      <c r="C183">
        <v>3625</v>
      </c>
    </row>
    <row r="184" spans="1:5" x14ac:dyDescent="0.25">
      <c r="A184">
        <v>9</v>
      </c>
      <c r="B184" t="s">
        <v>3904</v>
      </c>
      <c r="C184">
        <v>3625</v>
      </c>
    </row>
    <row r="185" spans="1:5" x14ac:dyDescent="0.25">
      <c r="A185">
        <v>9</v>
      </c>
      <c r="B185" t="s">
        <v>3904</v>
      </c>
      <c r="C185">
        <v>3725</v>
      </c>
    </row>
    <row r="186" spans="1:5" x14ac:dyDescent="0.25">
      <c r="A186">
        <v>9</v>
      </c>
      <c r="B186" t="s">
        <v>3904</v>
      </c>
      <c r="C186">
        <v>3630</v>
      </c>
    </row>
    <row r="187" spans="1:5" x14ac:dyDescent="0.25">
      <c r="A187">
        <v>9</v>
      </c>
      <c r="B187" t="s">
        <v>3904</v>
      </c>
      <c r="C187">
        <v>3730</v>
      </c>
    </row>
    <row r="188" spans="1:5" x14ac:dyDescent="0.25">
      <c r="A188">
        <v>15</v>
      </c>
      <c r="B188" t="s">
        <v>3891</v>
      </c>
      <c r="C188" t="s">
        <v>3890</v>
      </c>
      <c r="D188">
        <v>1</v>
      </c>
      <c r="E188" t="s">
        <v>3889</v>
      </c>
    </row>
    <row r="189" spans="1:5" x14ac:dyDescent="0.25">
      <c r="A189">
        <v>15</v>
      </c>
      <c r="B189" t="s">
        <v>3891</v>
      </c>
      <c r="C189" t="s">
        <v>3890</v>
      </c>
      <c r="D189">
        <v>2</v>
      </c>
      <c r="E189" t="s">
        <v>3889</v>
      </c>
    </row>
    <row r="190" spans="1:5" x14ac:dyDescent="0.25">
      <c r="A190">
        <v>15</v>
      </c>
      <c r="B190" t="s">
        <v>3891</v>
      </c>
      <c r="C190" t="s">
        <v>3890</v>
      </c>
      <c r="D190">
        <v>3</v>
      </c>
      <c r="E190" t="s">
        <v>3889</v>
      </c>
    </row>
    <row r="191" spans="1:5" x14ac:dyDescent="0.25">
      <c r="A191">
        <v>15</v>
      </c>
      <c r="B191" t="s">
        <v>3891</v>
      </c>
      <c r="C191" t="s">
        <v>3890</v>
      </c>
      <c r="D191">
        <v>4</v>
      </c>
      <c r="E191" t="s">
        <v>3889</v>
      </c>
    </row>
    <row r="192" spans="1:5" x14ac:dyDescent="0.25">
      <c r="A192">
        <v>15</v>
      </c>
      <c r="B192" t="s">
        <v>3891</v>
      </c>
      <c r="C192" t="s">
        <v>3890</v>
      </c>
      <c r="D192">
        <v>5</v>
      </c>
      <c r="E192" t="s">
        <v>3889</v>
      </c>
    </row>
    <row r="193" spans="1:10" x14ac:dyDescent="0.25">
      <c r="A193">
        <v>15</v>
      </c>
      <c r="B193" t="s">
        <v>3891</v>
      </c>
      <c r="C193" t="s">
        <v>3890</v>
      </c>
      <c r="D193">
        <v>6</v>
      </c>
      <c r="E193" t="s">
        <v>3889</v>
      </c>
    </row>
    <row r="194" spans="1:10" x14ac:dyDescent="0.25">
      <c r="A194">
        <v>15</v>
      </c>
      <c r="B194" t="s">
        <v>3891</v>
      </c>
      <c r="C194" t="s">
        <v>3890</v>
      </c>
      <c r="D194">
        <v>7</v>
      </c>
      <c r="E194" t="s">
        <v>3889</v>
      </c>
    </row>
    <row r="195" spans="1:10" x14ac:dyDescent="0.25">
      <c r="A195">
        <v>15</v>
      </c>
      <c r="B195" t="s">
        <v>3891</v>
      </c>
      <c r="C195" t="s">
        <v>3890</v>
      </c>
      <c r="D195">
        <v>8</v>
      </c>
      <c r="E195" t="s">
        <v>3889</v>
      </c>
    </row>
    <row r="196" spans="1:10" x14ac:dyDescent="0.25">
      <c r="A196">
        <v>15</v>
      </c>
      <c r="B196" t="s">
        <v>3891</v>
      </c>
      <c r="C196" t="s">
        <v>3890</v>
      </c>
      <c r="D196">
        <v>9</v>
      </c>
      <c r="E196" t="s">
        <v>3889</v>
      </c>
    </row>
    <row r="197" spans="1:10" x14ac:dyDescent="0.25">
      <c r="A197">
        <v>15</v>
      </c>
      <c r="B197" t="s">
        <v>3891</v>
      </c>
      <c r="C197" t="s">
        <v>3890</v>
      </c>
      <c r="D197">
        <v>10</v>
      </c>
      <c r="E197" t="s">
        <v>3889</v>
      </c>
    </row>
    <row r="198" spans="1:10" x14ac:dyDescent="0.25">
      <c r="A198">
        <v>15</v>
      </c>
      <c r="B198" t="s">
        <v>3891</v>
      </c>
      <c r="C198" t="s">
        <v>3890</v>
      </c>
      <c r="D198">
        <v>11</v>
      </c>
      <c r="E198" t="s">
        <v>3889</v>
      </c>
    </row>
    <row r="199" spans="1:10" x14ac:dyDescent="0.25">
      <c r="A199">
        <v>15</v>
      </c>
      <c r="B199" t="s">
        <v>3891</v>
      </c>
      <c r="C199" t="s">
        <v>3890</v>
      </c>
      <c r="D199">
        <v>12</v>
      </c>
      <c r="E199" t="s">
        <v>3889</v>
      </c>
    </row>
    <row r="200" spans="1:10" x14ac:dyDescent="0.25">
      <c r="A200">
        <v>15</v>
      </c>
      <c r="B200" t="s">
        <v>3891</v>
      </c>
      <c r="C200" t="s">
        <v>3890</v>
      </c>
      <c r="D200">
        <v>13</v>
      </c>
      <c r="E200" t="s">
        <v>3889</v>
      </c>
    </row>
    <row r="201" spans="1:10" x14ac:dyDescent="0.25">
      <c r="A201">
        <v>101</v>
      </c>
      <c r="B201" t="s">
        <v>4319</v>
      </c>
      <c r="C201" t="s">
        <v>4056</v>
      </c>
      <c r="D201">
        <v>99</v>
      </c>
      <c r="E201">
        <v>9</v>
      </c>
      <c r="F201" t="s">
        <v>3904</v>
      </c>
      <c r="G201">
        <v>9</v>
      </c>
      <c r="H201" t="s">
        <v>3904</v>
      </c>
      <c r="I201">
        <v>235199000</v>
      </c>
    </row>
    <row r="202" spans="1:10" x14ac:dyDescent="0.25">
      <c r="A202">
        <v>102</v>
      </c>
      <c r="B202" t="s">
        <v>4318</v>
      </c>
      <c r="C202" t="s">
        <v>4056</v>
      </c>
      <c r="D202">
        <v>99</v>
      </c>
      <c r="E202">
        <v>9</v>
      </c>
      <c r="F202" t="s">
        <v>3904</v>
      </c>
      <c r="G202">
        <v>9</v>
      </c>
      <c r="H202" t="s">
        <v>3904</v>
      </c>
      <c r="I202">
        <v>235199000</v>
      </c>
    </row>
    <row r="203" spans="1:10" x14ac:dyDescent="0.25">
      <c r="A203">
        <v>103</v>
      </c>
      <c r="B203" t="s">
        <v>4317</v>
      </c>
      <c r="C203" t="s">
        <v>4056</v>
      </c>
      <c r="D203">
        <v>99</v>
      </c>
      <c r="E203">
        <v>9</v>
      </c>
      <c r="F203" t="s">
        <v>3904</v>
      </c>
      <c r="G203">
        <v>9</v>
      </c>
      <c r="H203" t="s">
        <v>3904</v>
      </c>
      <c r="I203">
        <v>235199000</v>
      </c>
    </row>
    <row r="204" spans="1:10" x14ac:dyDescent="0.25">
      <c r="A204">
        <v>104</v>
      </c>
      <c r="B204" t="s">
        <v>4316</v>
      </c>
      <c r="C204" t="s">
        <v>4315</v>
      </c>
      <c r="D204">
        <v>99</v>
      </c>
      <c r="E204">
        <v>9</v>
      </c>
      <c r="F204" t="s">
        <v>3904</v>
      </c>
      <c r="G204">
        <v>9</v>
      </c>
      <c r="H204" t="s">
        <v>3904</v>
      </c>
      <c r="I204">
        <v>235599000</v>
      </c>
    </row>
    <row r="205" spans="1:10" x14ac:dyDescent="0.25">
      <c r="A205">
        <v>105</v>
      </c>
      <c r="B205" t="s">
        <v>4065</v>
      </c>
      <c r="C205" t="s">
        <v>3957</v>
      </c>
      <c r="D205" t="s">
        <v>4301</v>
      </c>
      <c r="E205">
        <v>99</v>
      </c>
      <c r="F205">
        <v>9</v>
      </c>
      <c r="G205" t="s">
        <v>3904</v>
      </c>
      <c r="H205">
        <v>9</v>
      </c>
      <c r="I205" t="s">
        <v>3904</v>
      </c>
      <c r="J205">
        <v>1506</v>
      </c>
    </row>
    <row r="206" spans="1:10" x14ac:dyDescent="0.25">
      <c r="A206">
        <v>106</v>
      </c>
      <c r="B206" t="s">
        <v>3957</v>
      </c>
      <c r="C206">
        <v>99</v>
      </c>
      <c r="D206">
        <v>9</v>
      </c>
      <c r="E206" t="s">
        <v>3904</v>
      </c>
      <c r="F206">
        <v>9</v>
      </c>
      <c r="G206" t="s">
        <v>3904</v>
      </c>
      <c r="H206">
        <v>1506</v>
      </c>
    </row>
    <row r="207" spans="1:10" x14ac:dyDescent="0.25">
      <c r="A207">
        <v>107</v>
      </c>
      <c r="B207" t="s">
        <v>4300</v>
      </c>
      <c r="C207">
        <v>99</v>
      </c>
      <c r="D207">
        <v>9</v>
      </c>
      <c r="E207" t="s">
        <v>3904</v>
      </c>
      <c r="F207">
        <v>9</v>
      </c>
      <c r="G207" t="s">
        <v>3904</v>
      </c>
      <c r="H207">
        <v>274020000</v>
      </c>
    </row>
    <row r="208" spans="1:10" x14ac:dyDescent="0.25">
      <c r="A208">
        <v>108</v>
      </c>
      <c r="B208" t="s">
        <v>4314</v>
      </c>
      <c r="C208" t="s">
        <v>4012</v>
      </c>
      <c r="D208">
        <v>99</v>
      </c>
      <c r="E208">
        <v>9</v>
      </c>
      <c r="F208" t="s">
        <v>3904</v>
      </c>
      <c r="G208">
        <v>9</v>
      </c>
      <c r="H208" t="s">
        <v>3904</v>
      </c>
      <c r="I208">
        <v>235205000</v>
      </c>
    </row>
    <row r="209" spans="1:10" x14ac:dyDescent="0.25">
      <c r="A209">
        <v>109</v>
      </c>
      <c r="B209" t="s">
        <v>4314</v>
      </c>
      <c r="C209" t="s">
        <v>4313</v>
      </c>
      <c r="D209">
        <v>99</v>
      </c>
      <c r="E209">
        <v>9</v>
      </c>
      <c r="F209" t="s">
        <v>3904</v>
      </c>
      <c r="G209">
        <v>9</v>
      </c>
      <c r="H209" t="s">
        <v>3904</v>
      </c>
      <c r="I209">
        <v>235205000</v>
      </c>
    </row>
    <row r="210" spans="1:10" x14ac:dyDescent="0.25">
      <c r="A210">
        <v>110</v>
      </c>
      <c r="B210" t="s">
        <v>4006</v>
      </c>
      <c r="C210" t="s">
        <v>4312</v>
      </c>
      <c r="D210">
        <v>99</v>
      </c>
      <c r="E210">
        <v>9</v>
      </c>
      <c r="F210" t="s">
        <v>3904</v>
      </c>
      <c r="G210">
        <v>9</v>
      </c>
      <c r="H210" t="s">
        <v>3904</v>
      </c>
      <c r="I210">
        <v>235321000</v>
      </c>
    </row>
    <row r="211" spans="1:10" x14ac:dyDescent="0.25">
      <c r="A211">
        <v>115</v>
      </c>
      <c r="B211" t="s">
        <v>4311</v>
      </c>
      <c r="C211">
        <v>99</v>
      </c>
      <c r="D211">
        <v>9</v>
      </c>
      <c r="E211" t="s">
        <v>3904</v>
      </c>
      <c r="F211">
        <v>9</v>
      </c>
      <c r="G211" t="s">
        <v>3904</v>
      </c>
      <c r="H211">
        <v>1605</v>
      </c>
    </row>
    <row r="212" spans="1:10" x14ac:dyDescent="0.25">
      <c r="A212">
        <v>122</v>
      </c>
      <c r="B212" t="s">
        <v>4310</v>
      </c>
      <c r="C212" t="s">
        <v>4133</v>
      </c>
      <c r="D212" t="s">
        <v>4309</v>
      </c>
      <c r="E212">
        <v>99</v>
      </c>
      <c r="F212">
        <v>9</v>
      </c>
      <c r="G212" t="s">
        <v>3904</v>
      </c>
      <c r="H212">
        <v>9</v>
      </c>
      <c r="I212" t="s">
        <v>3904</v>
      </c>
      <c r="J212">
        <v>235250000</v>
      </c>
    </row>
    <row r="213" spans="1:10" x14ac:dyDescent="0.25">
      <c r="A213">
        <v>123</v>
      </c>
      <c r="B213" t="s">
        <v>4310</v>
      </c>
      <c r="C213" t="s">
        <v>4133</v>
      </c>
      <c r="D213" t="s">
        <v>4309</v>
      </c>
      <c r="E213">
        <v>99</v>
      </c>
      <c r="F213">
        <v>9</v>
      </c>
      <c r="G213" t="s">
        <v>3904</v>
      </c>
      <c r="H213">
        <v>9</v>
      </c>
      <c r="I213" t="s">
        <v>3904</v>
      </c>
      <c r="J213">
        <v>235350000</v>
      </c>
    </row>
    <row r="214" spans="1:10" x14ac:dyDescent="0.25">
      <c r="A214">
        <v>124</v>
      </c>
      <c r="B214" t="s">
        <v>4310</v>
      </c>
      <c r="C214" t="s">
        <v>4133</v>
      </c>
      <c r="D214" t="s">
        <v>4309</v>
      </c>
      <c r="E214">
        <v>99</v>
      </c>
      <c r="F214">
        <v>9</v>
      </c>
      <c r="G214" t="s">
        <v>3904</v>
      </c>
      <c r="H214">
        <v>9</v>
      </c>
      <c r="I214" t="s">
        <v>3904</v>
      </c>
      <c r="J214">
        <v>235802000</v>
      </c>
    </row>
    <row r="215" spans="1:10" x14ac:dyDescent="0.25">
      <c r="A215">
        <v>125</v>
      </c>
      <c r="B215" t="s">
        <v>4310</v>
      </c>
      <c r="C215" t="s">
        <v>4133</v>
      </c>
      <c r="D215" t="s">
        <v>4309</v>
      </c>
      <c r="E215">
        <v>99</v>
      </c>
      <c r="F215">
        <v>9</v>
      </c>
      <c r="G215" t="s">
        <v>3904</v>
      </c>
      <c r="H215">
        <v>9</v>
      </c>
      <c r="I215" t="s">
        <v>3904</v>
      </c>
      <c r="J215">
        <v>235502000</v>
      </c>
    </row>
    <row r="216" spans="1:10" x14ac:dyDescent="0.25">
      <c r="A216">
        <v>126</v>
      </c>
      <c r="B216" t="s">
        <v>4310</v>
      </c>
      <c r="C216" t="s">
        <v>4133</v>
      </c>
      <c r="D216" t="s">
        <v>4309</v>
      </c>
      <c r="E216">
        <v>99</v>
      </c>
      <c r="F216">
        <v>9</v>
      </c>
      <c r="G216" t="s">
        <v>3904</v>
      </c>
      <c r="H216">
        <v>9</v>
      </c>
      <c r="I216" t="s">
        <v>3904</v>
      </c>
      <c r="J216">
        <v>235250000</v>
      </c>
    </row>
    <row r="217" spans="1:10" x14ac:dyDescent="0.25">
      <c r="A217">
        <v>127</v>
      </c>
      <c r="B217" t="s">
        <v>4310</v>
      </c>
      <c r="C217" t="s">
        <v>4133</v>
      </c>
      <c r="D217" t="s">
        <v>4309</v>
      </c>
      <c r="E217">
        <v>99</v>
      </c>
      <c r="F217">
        <v>9</v>
      </c>
      <c r="G217" t="s">
        <v>3904</v>
      </c>
      <c r="H217">
        <v>9</v>
      </c>
      <c r="I217" t="s">
        <v>3904</v>
      </c>
      <c r="J217">
        <v>235750000</v>
      </c>
    </row>
    <row r="218" spans="1:10" x14ac:dyDescent="0.25">
      <c r="A218">
        <v>128</v>
      </c>
      <c r="B218" t="s">
        <v>4310</v>
      </c>
      <c r="C218" t="s">
        <v>4133</v>
      </c>
      <c r="D218" t="s">
        <v>4309</v>
      </c>
      <c r="E218">
        <v>99</v>
      </c>
      <c r="F218">
        <v>9</v>
      </c>
      <c r="G218" t="s">
        <v>3904</v>
      </c>
      <c r="H218">
        <v>9</v>
      </c>
      <c r="I218" t="s">
        <v>3904</v>
      </c>
      <c r="J218">
        <v>235402000</v>
      </c>
    </row>
    <row r="219" spans="1:10" x14ac:dyDescent="0.25">
      <c r="A219">
        <v>132</v>
      </c>
      <c r="B219" t="s">
        <v>4308</v>
      </c>
      <c r="C219" t="s">
        <v>4133</v>
      </c>
      <c r="D219" t="s">
        <v>3972</v>
      </c>
      <c r="E219">
        <v>99</v>
      </c>
      <c r="F219">
        <v>9</v>
      </c>
      <c r="G219" t="s">
        <v>3904</v>
      </c>
      <c r="H219">
        <v>9</v>
      </c>
      <c r="I219" t="s">
        <v>3904</v>
      </c>
      <c r="J219">
        <v>235251000</v>
      </c>
    </row>
    <row r="220" spans="1:10" x14ac:dyDescent="0.25">
      <c r="A220">
        <v>133</v>
      </c>
      <c r="B220" t="s">
        <v>4308</v>
      </c>
      <c r="C220" t="s">
        <v>4133</v>
      </c>
      <c r="D220" t="s">
        <v>3972</v>
      </c>
      <c r="E220">
        <v>99</v>
      </c>
      <c r="F220">
        <v>9</v>
      </c>
      <c r="G220" t="s">
        <v>3904</v>
      </c>
      <c r="H220">
        <v>9</v>
      </c>
      <c r="I220" t="s">
        <v>3904</v>
      </c>
      <c r="J220">
        <v>235351000</v>
      </c>
    </row>
    <row r="221" spans="1:10" x14ac:dyDescent="0.25">
      <c r="A221">
        <v>134</v>
      </c>
      <c r="B221" t="s">
        <v>4308</v>
      </c>
      <c r="C221" t="s">
        <v>4133</v>
      </c>
      <c r="D221" t="s">
        <v>3972</v>
      </c>
      <c r="E221">
        <v>99</v>
      </c>
      <c r="F221">
        <v>9</v>
      </c>
      <c r="G221" t="s">
        <v>3904</v>
      </c>
      <c r="H221">
        <v>9</v>
      </c>
      <c r="I221" t="s">
        <v>3904</v>
      </c>
      <c r="J221">
        <v>235815000</v>
      </c>
    </row>
    <row r="222" spans="1:10" x14ac:dyDescent="0.25">
      <c r="A222">
        <v>135</v>
      </c>
      <c r="B222" t="s">
        <v>4308</v>
      </c>
      <c r="C222" t="s">
        <v>4133</v>
      </c>
      <c r="D222" t="s">
        <v>3972</v>
      </c>
      <c r="E222">
        <v>99</v>
      </c>
      <c r="F222">
        <v>9</v>
      </c>
      <c r="G222" t="s">
        <v>3904</v>
      </c>
      <c r="H222">
        <v>9</v>
      </c>
      <c r="I222" t="s">
        <v>3904</v>
      </c>
      <c r="J222">
        <v>235501000</v>
      </c>
    </row>
    <row r="223" spans="1:10" x14ac:dyDescent="0.25">
      <c r="A223">
        <v>136</v>
      </c>
      <c r="B223" t="s">
        <v>4308</v>
      </c>
      <c r="C223" t="s">
        <v>4133</v>
      </c>
      <c r="D223" t="s">
        <v>3972</v>
      </c>
      <c r="E223">
        <v>99</v>
      </c>
      <c r="F223">
        <v>9</v>
      </c>
      <c r="G223" t="s">
        <v>3904</v>
      </c>
      <c r="H223">
        <v>9</v>
      </c>
      <c r="I223" t="s">
        <v>3904</v>
      </c>
      <c r="J223">
        <v>235251000</v>
      </c>
    </row>
    <row r="224" spans="1:10" x14ac:dyDescent="0.25">
      <c r="A224">
        <v>137</v>
      </c>
      <c r="B224" t="s">
        <v>4308</v>
      </c>
      <c r="C224" t="s">
        <v>4133</v>
      </c>
      <c r="D224" t="s">
        <v>3972</v>
      </c>
      <c r="E224">
        <v>99</v>
      </c>
      <c r="F224">
        <v>9</v>
      </c>
      <c r="G224" t="s">
        <v>3904</v>
      </c>
      <c r="H224">
        <v>9</v>
      </c>
      <c r="I224" t="s">
        <v>3904</v>
      </c>
      <c r="J224">
        <v>235751000</v>
      </c>
    </row>
    <row r="225" spans="1:10" x14ac:dyDescent="0.25">
      <c r="A225">
        <v>138</v>
      </c>
      <c r="B225" t="s">
        <v>4308</v>
      </c>
      <c r="C225" t="s">
        <v>4133</v>
      </c>
      <c r="D225" t="s">
        <v>3972</v>
      </c>
      <c r="E225">
        <v>99</v>
      </c>
      <c r="F225">
        <v>9</v>
      </c>
      <c r="G225" t="s">
        <v>3904</v>
      </c>
      <c r="H225">
        <v>9</v>
      </c>
      <c r="I225" t="s">
        <v>3904</v>
      </c>
      <c r="J225">
        <v>235401000</v>
      </c>
    </row>
    <row r="226" spans="1:10" x14ac:dyDescent="0.25">
      <c r="A226">
        <v>142</v>
      </c>
      <c r="B226" t="s">
        <v>4308</v>
      </c>
      <c r="C226" t="s">
        <v>4133</v>
      </c>
      <c r="D226" t="s">
        <v>3972</v>
      </c>
      <c r="E226">
        <v>99</v>
      </c>
      <c r="F226">
        <v>9</v>
      </c>
      <c r="G226" t="s">
        <v>3904</v>
      </c>
      <c r="H226">
        <v>9</v>
      </c>
      <c r="I226" t="s">
        <v>3904</v>
      </c>
      <c r="J226">
        <v>235251000</v>
      </c>
    </row>
    <row r="227" spans="1:10" x14ac:dyDescent="0.25">
      <c r="A227">
        <v>143</v>
      </c>
      <c r="B227" t="s">
        <v>4308</v>
      </c>
      <c r="C227" t="s">
        <v>4133</v>
      </c>
      <c r="D227" t="s">
        <v>3972</v>
      </c>
      <c r="E227">
        <v>99</v>
      </c>
      <c r="F227">
        <v>9</v>
      </c>
      <c r="G227" t="s">
        <v>3904</v>
      </c>
      <c r="H227">
        <v>9</v>
      </c>
      <c r="I227" t="s">
        <v>3904</v>
      </c>
      <c r="J227">
        <v>235351000</v>
      </c>
    </row>
    <row r="228" spans="1:10" x14ac:dyDescent="0.25">
      <c r="A228">
        <v>144</v>
      </c>
      <c r="B228" t="s">
        <v>4308</v>
      </c>
      <c r="C228" t="s">
        <v>4133</v>
      </c>
      <c r="D228" t="s">
        <v>3972</v>
      </c>
      <c r="E228">
        <v>99</v>
      </c>
      <c r="F228">
        <v>9</v>
      </c>
      <c r="G228" t="s">
        <v>3904</v>
      </c>
      <c r="H228">
        <v>9</v>
      </c>
      <c r="I228" t="s">
        <v>3904</v>
      </c>
      <c r="J228">
        <v>235816000</v>
      </c>
    </row>
    <row r="229" spans="1:10" x14ac:dyDescent="0.25">
      <c r="A229">
        <v>145</v>
      </c>
      <c r="B229" t="s">
        <v>4308</v>
      </c>
      <c r="C229" t="s">
        <v>4133</v>
      </c>
      <c r="D229" t="s">
        <v>3972</v>
      </c>
      <c r="E229">
        <v>99</v>
      </c>
      <c r="F229">
        <v>9</v>
      </c>
      <c r="G229" t="s">
        <v>3904</v>
      </c>
      <c r="H229">
        <v>9</v>
      </c>
      <c r="I229" t="s">
        <v>3904</v>
      </c>
      <c r="J229">
        <v>235599000</v>
      </c>
    </row>
    <row r="230" spans="1:10" x14ac:dyDescent="0.25">
      <c r="A230">
        <v>146</v>
      </c>
      <c r="B230" t="s">
        <v>4308</v>
      </c>
      <c r="C230" t="s">
        <v>4133</v>
      </c>
      <c r="D230" t="s">
        <v>3972</v>
      </c>
      <c r="E230">
        <v>99</v>
      </c>
      <c r="F230">
        <v>9</v>
      </c>
      <c r="G230" t="s">
        <v>3904</v>
      </c>
      <c r="H230">
        <v>9</v>
      </c>
      <c r="I230" t="s">
        <v>3904</v>
      </c>
      <c r="J230">
        <v>235251000</v>
      </c>
    </row>
    <row r="231" spans="1:10" x14ac:dyDescent="0.25">
      <c r="A231">
        <v>147</v>
      </c>
      <c r="B231" t="s">
        <v>4308</v>
      </c>
      <c r="C231" t="s">
        <v>4133</v>
      </c>
      <c r="D231" t="s">
        <v>3972</v>
      </c>
      <c r="E231">
        <v>99</v>
      </c>
      <c r="F231">
        <v>9</v>
      </c>
      <c r="G231" t="s">
        <v>3904</v>
      </c>
      <c r="H231">
        <v>9</v>
      </c>
      <c r="I231" t="s">
        <v>3904</v>
      </c>
      <c r="J231">
        <v>235751000</v>
      </c>
    </row>
    <row r="232" spans="1:10" x14ac:dyDescent="0.25">
      <c r="A232">
        <v>148</v>
      </c>
      <c r="B232" t="s">
        <v>4308</v>
      </c>
      <c r="C232" t="s">
        <v>4133</v>
      </c>
      <c r="D232" t="s">
        <v>3972</v>
      </c>
      <c r="E232">
        <v>99</v>
      </c>
      <c r="F232">
        <v>9</v>
      </c>
      <c r="G232" t="s">
        <v>3904</v>
      </c>
      <c r="H232">
        <v>9</v>
      </c>
      <c r="I232" t="s">
        <v>3904</v>
      </c>
      <c r="J232">
        <v>235401000</v>
      </c>
    </row>
    <row r="233" spans="1:10" x14ac:dyDescent="0.25">
      <c r="A233">
        <v>152</v>
      </c>
      <c r="B233" t="s">
        <v>4307</v>
      </c>
      <c r="C233" t="s">
        <v>4306</v>
      </c>
      <c r="D233">
        <v>4</v>
      </c>
      <c r="E233">
        <v>99</v>
      </c>
      <c r="F233">
        <v>9</v>
      </c>
      <c r="G233" t="s">
        <v>3904</v>
      </c>
      <c r="H233">
        <v>9</v>
      </c>
      <c r="I233" t="s">
        <v>3904</v>
      </c>
      <c r="J233">
        <v>235252000</v>
      </c>
    </row>
    <row r="234" spans="1:10" x14ac:dyDescent="0.25">
      <c r="A234">
        <v>153</v>
      </c>
      <c r="B234" t="s">
        <v>4307</v>
      </c>
      <c r="C234" t="s">
        <v>4306</v>
      </c>
      <c r="D234">
        <v>4</v>
      </c>
      <c r="E234">
        <v>99</v>
      </c>
      <c r="F234">
        <v>9</v>
      </c>
      <c r="G234" t="s">
        <v>3904</v>
      </c>
      <c r="H234">
        <v>9</v>
      </c>
      <c r="I234" t="s">
        <v>3904</v>
      </c>
      <c r="J234">
        <v>235352000</v>
      </c>
    </row>
    <row r="235" spans="1:10" x14ac:dyDescent="0.25">
      <c r="A235">
        <v>154</v>
      </c>
      <c r="B235" t="s">
        <v>4307</v>
      </c>
      <c r="C235" t="s">
        <v>4306</v>
      </c>
      <c r="D235">
        <v>4</v>
      </c>
      <c r="E235">
        <v>99</v>
      </c>
      <c r="F235">
        <v>9</v>
      </c>
      <c r="G235" t="s">
        <v>3904</v>
      </c>
      <c r="H235">
        <v>9</v>
      </c>
      <c r="I235" t="s">
        <v>3904</v>
      </c>
      <c r="J235">
        <v>235816000</v>
      </c>
    </row>
    <row r="236" spans="1:10" x14ac:dyDescent="0.25">
      <c r="A236">
        <v>155</v>
      </c>
      <c r="B236" t="s">
        <v>4307</v>
      </c>
      <c r="C236" t="s">
        <v>4306</v>
      </c>
      <c r="D236">
        <v>4</v>
      </c>
      <c r="E236">
        <v>99</v>
      </c>
      <c r="F236">
        <v>9</v>
      </c>
      <c r="G236" t="s">
        <v>3904</v>
      </c>
      <c r="H236">
        <v>9</v>
      </c>
      <c r="I236" t="s">
        <v>3904</v>
      </c>
      <c r="J236">
        <v>235599000</v>
      </c>
    </row>
    <row r="237" spans="1:10" x14ac:dyDescent="0.25">
      <c r="A237">
        <v>156</v>
      </c>
      <c r="B237" t="s">
        <v>4307</v>
      </c>
      <c r="C237" t="s">
        <v>4306</v>
      </c>
      <c r="D237">
        <v>4</v>
      </c>
      <c r="E237">
        <v>99</v>
      </c>
      <c r="F237">
        <v>9</v>
      </c>
      <c r="G237" t="s">
        <v>3904</v>
      </c>
      <c r="H237">
        <v>9</v>
      </c>
      <c r="I237" t="s">
        <v>3904</v>
      </c>
      <c r="J237">
        <v>235252000</v>
      </c>
    </row>
    <row r="238" spans="1:10" x14ac:dyDescent="0.25">
      <c r="A238">
        <v>157</v>
      </c>
      <c r="B238" t="s">
        <v>4307</v>
      </c>
      <c r="C238" t="s">
        <v>4306</v>
      </c>
      <c r="D238">
        <v>4</v>
      </c>
      <c r="E238">
        <v>99</v>
      </c>
      <c r="F238">
        <v>9</v>
      </c>
      <c r="G238" t="s">
        <v>3904</v>
      </c>
      <c r="H238">
        <v>9</v>
      </c>
      <c r="I238" t="s">
        <v>3904</v>
      </c>
      <c r="J238">
        <v>235752000</v>
      </c>
    </row>
    <row r="239" spans="1:10" x14ac:dyDescent="0.25">
      <c r="A239">
        <v>158</v>
      </c>
      <c r="B239" t="s">
        <v>4307</v>
      </c>
      <c r="C239" t="s">
        <v>4306</v>
      </c>
      <c r="D239">
        <v>4</v>
      </c>
      <c r="E239">
        <v>99</v>
      </c>
      <c r="F239">
        <v>9</v>
      </c>
      <c r="G239" t="s">
        <v>3904</v>
      </c>
      <c r="H239">
        <v>9</v>
      </c>
      <c r="I239" t="s">
        <v>3904</v>
      </c>
      <c r="J239">
        <v>235428000</v>
      </c>
    </row>
    <row r="240" spans="1:10" x14ac:dyDescent="0.25">
      <c r="A240">
        <v>201</v>
      </c>
      <c r="B240" t="s">
        <v>3961</v>
      </c>
      <c r="C240" t="s">
        <v>4305</v>
      </c>
      <c r="D240">
        <v>99</v>
      </c>
      <c r="E240">
        <v>9</v>
      </c>
      <c r="F240" t="s">
        <v>3904</v>
      </c>
      <c r="G240">
        <v>9</v>
      </c>
      <c r="H240" t="s">
        <v>3904</v>
      </c>
      <c r="I240">
        <v>220040000</v>
      </c>
    </row>
    <row r="241" spans="1:10" x14ac:dyDescent="0.25">
      <c r="A241">
        <v>202</v>
      </c>
      <c r="B241" t="s">
        <v>3961</v>
      </c>
      <c r="C241" t="s">
        <v>4304</v>
      </c>
      <c r="D241">
        <v>99</v>
      </c>
      <c r="E241">
        <v>9</v>
      </c>
      <c r="F241" t="s">
        <v>3904</v>
      </c>
      <c r="G241">
        <v>9</v>
      </c>
      <c r="H241" t="s">
        <v>3904</v>
      </c>
      <c r="I241">
        <v>220040000</v>
      </c>
    </row>
    <row r="242" spans="1:10" x14ac:dyDescent="0.25">
      <c r="A242">
        <v>203</v>
      </c>
      <c r="B242" t="s">
        <v>3961</v>
      </c>
      <c r="C242" t="s">
        <v>4303</v>
      </c>
      <c r="D242">
        <v>99</v>
      </c>
      <c r="E242">
        <v>9</v>
      </c>
      <c r="F242" t="s">
        <v>3904</v>
      </c>
      <c r="G242">
        <v>9</v>
      </c>
      <c r="H242" t="s">
        <v>3904</v>
      </c>
      <c r="I242">
        <v>220040000</v>
      </c>
    </row>
    <row r="243" spans="1:10" x14ac:dyDescent="0.25">
      <c r="A243">
        <v>204</v>
      </c>
      <c r="B243" t="s">
        <v>3961</v>
      </c>
      <c r="C243" t="s">
        <v>4006</v>
      </c>
      <c r="D243" t="s">
        <v>4302</v>
      </c>
      <c r="E243">
        <v>99</v>
      </c>
      <c r="F243">
        <v>9</v>
      </c>
      <c r="G243" t="s">
        <v>3904</v>
      </c>
      <c r="H243">
        <v>9</v>
      </c>
      <c r="I243" t="s">
        <v>3904</v>
      </c>
      <c r="J243">
        <v>220040000</v>
      </c>
    </row>
    <row r="244" spans="1:10" x14ac:dyDescent="0.25">
      <c r="A244">
        <v>205</v>
      </c>
      <c r="B244" t="s">
        <v>3961</v>
      </c>
      <c r="C244" t="s">
        <v>3957</v>
      </c>
      <c r="D244" t="s">
        <v>4301</v>
      </c>
      <c r="E244">
        <v>99</v>
      </c>
      <c r="F244">
        <v>9</v>
      </c>
      <c r="G244" t="s">
        <v>3904</v>
      </c>
      <c r="H244">
        <v>9</v>
      </c>
      <c r="I244" t="s">
        <v>3904</v>
      </c>
      <c r="J244">
        <v>220040000</v>
      </c>
    </row>
    <row r="245" spans="1:10" x14ac:dyDescent="0.25">
      <c r="A245">
        <v>207</v>
      </c>
      <c r="B245" t="s">
        <v>3961</v>
      </c>
      <c r="C245" t="s">
        <v>4300</v>
      </c>
      <c r="D245">
        <v>99</v>
      </c>
      <c r="E245">
        <v>9</v>
      </c>
      <c r="F245" t="s">
        <v>3904</v>
      </c>
      <c r="G245">
        <v>9</v>
      </c>
      <c r="H245" t="s">
        <v>3904</v>
      </c>
      <c r="I245">
        <v>220040000</v>
      </c>
    </row>
    <row r="246" spans="1:10" x14ac:dyDescent="0.25">
      <c r="A246">
        <v>211</v>
      </c>
      <c r="B246" t="s">
        <v>3955</v>
      </c>
      <c r="C246" t="s">
        <v>4305</v>
      </c>
      <c r="D246">
        <v>99</v>
      </c>
      <c r="E246">
        <v>9</v>
      </c>
      <c r="F246" t="s">
        <v>3904</v>
      </c>
      <c r="G246">
        <v>9</v>
      </c>
      <c r="H246" t="s">
        <v>3904</v>
      </c>
      <c r="I246">
        <v>220045000</v>
      </c>
    </row>
    <row r="247" spans="1:10" x14ac:dyDescent="0.25">
      <c r="A247">
        <v>212</v>
      </c>
      <c r="B247" t="s">
        <v>3955</v>
      </c>
      <c r="C247" t="s">
        <v>4304</v>
      </c>
      <c r="D247">
        <v>99</v>
      </c>
      <c r="E247">
        <v>9</v>
      </c>
      <c r="F247" t="s">
        <v>3904</v>
      </c>
      <c r="G247">
        <v>9</v>
      </c>
      <c r="H247" t="s">
        <v>3904</v>
      </c>
      <c r="I247">
        <v>220045000</v>
      </c>
    </row>
    <row r="248" spans="1:10" x14ac:dyDescent="0.25">
      <c r="A248">
        <v>213</v>
      </c>
      <c r="B248" t="s">
        <v>3955</v>
      </c>
      <c r="C248" t="s">
        <v>4303</v>
      </c>
      <c r="D248">
        <v>99</v>
      </c>
      <c r="E248">
        <v>9</v>
      </c>
      <c r="F248" t="s">
        <v>3904</v>
      </c>
      <c r="G248">
        <v>9</v>
      </c>
      <c r="H248" t="s">
        <v>3904</v>
      </c>
      <c r="I248">
        <v>220045000</v>
      </c>
    </row>
    <row r="249" spans="1:10" x14ac:dyDescent="0.25">
      <c r="A249">
        <v>214</v>
      </c>
      <c r="B249" t="s">
        <v>3955</v>
      </c>
      <c r="C249" t="s">
        <v>4006</v>
      </c>
      <c r="D249" t="s">
        <v>4302</v>
      </c>
      <c r="E249">
        <v>99</v>
      </c>
      <c r="F249">
        <v>9</v>
      </c>
      <c r="G249" t="s">
        <v>3904</v>
      </c>
      <c r="H249">
        <v>9</v>
      </c>
      <c r="I249" t="s">
        <v>3904</v>
      </c>
      <c r="J249">
        <v>220045000</v>
      </c>
    </row>
    <row r="250" spans="1:10" x14ac:dyDescent="0.25">
      <c r="A250">
        <v>215</v>
      </c>
      <c r="B250" t="s">
        <v>3955</v>
      </c>
      <c r="C250" t="s">
        <v>3957</v>
      </c>
      <c r="D250" t="s">
        <v>4301</v>
      </c>
      <c r="E250">
        <v>99</v>
      </c>
      <c r="F250">
        <v>9</v>
      </c>
      <c r="G250" t="s">
        <v>3904</v>
      </c>
      <c r="H250">
        <v>9</v>
      </c>
      <c r="I250" t="s">
        <v>3904</v>
      </c>
      <c r="J250">
        <v>220045000</v>
      </c>
    </row>
    <row r="251" spans="1:10" x14ac:dyDescent="0.25">
      <c r="A251">
        <v>217</v>
      </c>
      <c r="B251" t="s">
        <v>3955</v>
      </c>
      <c r="C251" t="s">
        <v>4300</v>
      </c>
      <c r="D251">
        <v>99</v>
      </c>
      <c r="E251">
        <v>9</v>
      </c>
      <c r="F251" t="s">
        <v>3904</v>
      </c>
      <c r="G251">
        <v>9</v>
      </c>
      <c r="H251" t="s">
        <v>3904</v>
      </c>
      <c r="I251">
        <v>220045000</v>
      </c>
    </row>
    <row r="252" spans="1:10" x14ac:dyDescent="0.25">
      <c r="A252">
        <v>220</v>
      </c>
      <c r="B252" t="s">
        <v>4299</v>
      </c>
      <c r="C252">
        <v>99</v>
      </c>
      <c r="D252">
        <v>9</v>
      </c>
      <c r="E252" t="s">
        <v>3904</v>
      </c>
      <c r="F252">
        <v>9</v>
      </c>
      <c r="G252" t="s">
        <v>3904</v>
      </c>
      <c r="H252">
        <v>235210000</v>
      </c>
    </row>
    <row r="253" spans="1:10" x14ac:dyDescent="0.25">
      <c r="A253">
        <v>221</v>
      </c>
      <c r="B253" t="s">
        <v>4298</v>
      </c>
      <c r="C253">
        <v>99</v>
      </c>
      <c r="D253">
        <v>9</v>
      </c>
      <c r="E253" t="s">
        <v>3904</v>
      </c>
      <c r="F253">
        <v>9</v>
      </c>
      <c r="G253" t="s">
        <v>3904</v>
      </c>
      <c r="H253">
        <v>235233000</v>
      </c>
    </row>
    <row r="254" spans="1:10" x14ac:dyDescent="0.25">
      <c r="A254">
        <v>222</v>
      </c>
      <c r="B254" t="s">
        <v>4297</v>
      </c>
      <c r="C254">
        <v>99</v>
      </c>
      <c r="D254">
        <v>9</v>
      </c>
      <c r="E254" t="s">
        <v>3904</v>
      </c>
      <c r="F254">
        <v>9</v>
      </c>
      <c r="G254" t="s">
        <v>3904</v>
      </c>
      <c r="H254">
        <v>235625000</v>
      </c>
    </row>
    <row r="255" spans="1:10" x14ac:dyDescent="0.25">
      <c r="A255">
        <v>223</v>
      </c>
      <c r="B255" t="s">
        <v>4285</v>
      </c>
      <c r="C255">
        <v>99</v>
      </c>
      <c r="D255">
        <v>9</v>
      </c>
      <c r="E255" t="s">
        <v>3904</v>
      </c>
      <c r="F255">
        <v>9</v>
      </c>
      <c r="G255" t="s">
        <v>3904</v>
      </c>
      <c r="H255">
        <v>235208000</v>
      </c>
    </row>
    <row r="256" spans="1:10" x14ac:dyDescent="0.25">
      <c r="A256">
        <v>226</v>
      </c>
      <c r="B256" t="s">
        <v>4296</v>
      </c>
      <c r="C256">
        <v>99</v>
      </c>
      <c r="D256">
        <v>9</v>
      </c>
      <c r="E256" t="s">
        <v>3904</v>
      </c>
      <c r="F256">
        <v>9</v>
      </c>
      <c r="G256" t="s">
        <v>3904</v>
      </c>
      <c r="H256">
        <v>235206000</v>
      </c>
    </row>
    <row r="257" spans="1:10" x14ac:dyDescent="0.25">
      <c r="A257">
        <v>227</v>
      </c>
      <c r="B257" t="s">
        <v>4295</v>
      </c>
      <c r="C257">
        <v>99</v>
      </c>
      <c r="D257">
        <v>9</v>
      </c>
      <c r="E257" t="s">
        <v>3904</v>
      </c>
      <c r="F257">
        <v>9</v>
      </c>
      <c r="G257" t="s">
        <v>3904</v>
      </c>
      <c r="H257">
        <v>235237000</v>
      </c>
    </row>
    <row r="258" spans="1:10" x14ac:dyDescent="0.25">
      <c r="A258">
        <v>228</v>
      </c>
      <c r="B258" t="s">
        <v>4294</v>
      </c>
      <c r="C258">
        <v>99</v>
      </c>
      <c r="D258">
        <v>9</v>
      </c>
      <c r="E258" t="s">
        <v>3904</v>
      </c>
      <c r="F258">
        <v>9</v>
      </c>
      <c r="G258" t="s">
        <v>3904</v>
      </c>
      <c r="H258">
        <v>235211000</v>
      </c>
    </row>
    <row r="259" spans="1:10" x14ac:dyDescent="0.25">
      <c r="A259">
        <v>229</v>
      </c>
      <c r="B259" t="s">
        <v>4293</v>
      </c>
      <c r="C259">
        <v>99</v>
      </c>
      <c r="D259">
        <v>9</v>
      </c>
      <c r="E259" t="s">
        <v>3904</v>
      </c>
      <c r="F259">
        <v>9</v>
      </c>
      <c r="G259" t="s">
        <v>3904</v>
      </c>
      <c r="H259">
        <v>235228000</v>
      </c>
    </row>
    <row r="260" spans="1:10" x14ac:dyDescent="0.25">
      <c r="A260">
        <v>230</v>
      </c>
      <c r="B260" t="s">
        <v>4292</v>
      </c>
      <c r="C260">
        <v>99</v>
      </c>
      <c r="D260">
        <v>9</v>
      </c>
      <c r="E260" t="s">
        <v>3904</v>
      </c>
      <c r="F260">
        <v>9</v>
      </c>
      <c r="G260" t="s">
        <v>3904</v>
      </c>
      <c r="H260">
        <v>235212000</v>
      </c>
    </row>
    <row r="261" spans="1:10" x14ac:dyDescent="0.25">
      <c r="A261">
        <v>231</v>
      </c>
      <c r="B261" t="s">
        <v>4291</v>
      </c>
      <c r="C261" t="s">
        <v>4281</v>
      </c>
      <c r="D261">
        <v>99</v>
      </c>
      <c r="E261">
        <v>9</v>
      </c>
      <c r="F261" t="s">
        <v>3904</v>
      </c>
      <c r="G261">
        <v>9</v>
      </c>
      <c r="H261" t="s">
        <v>3904</v>
      </c>
      <c r="I261">
        <v>235209000</v>
      </c>
    </row>
    <row r="262" spans="1:10" x14ac:dyDescent="0.25">
      <c r="A262">
        <v>232</v>
      </c>
      <c r="B262" t="s">
        <v>4283</v>
      </c>
      <c r="C262">
        <v>99</v>
      </c>
      <c r="D262">
        <v>9</v>
      </c>
      <c r="E262" t="s">
        <v>3904</v>
      </c>
      <c r="F262">
        <v>9</v>
      </c>
      <c r="G262" t="s">
        <v>3904</v>
      </c>
      <c r="H262">
        <v>235211000</v>
      </c>
    </row>
    <row r="263" spans="1:10" x14ac:dyDescent="0.25">
      <c r="A263">
        <v>233</v>
      </c>
      <c r="B263" t="s">
        <v>4290</v>
      </c>
      <c r="C263" t="s">
        <v>4289</v>
      </c>
      <c r="D263">
        <v>99</v>
      </c>
      <c r="E263">
        <v>9</v>
      </c>
      <c r="F263" t="s">
        <v>3904</v>
      </c>
      <c r="G263">
        <v>9</v>
      </c>
      <c r="H263" t="s">
        <v>3904</v>
      </c>
      <c r="I263">
        <v>235213000</v>
      </c>
    </row>
    <row r="264" spans="1:10" x14ac:dyDescent="0.25">
      <c r="A264">
        <v>234</v>
      </c>
      <c r="B264" t="s">
        <v>3907</v>
      </c>
      <c r="C264" t="s">
        <v>4143</v>
      </c>
      <c r="D264">
        <v>99</v>
      </c>
      <c r="E264">
        <v>9</v>
      </c>
      <c r="F264" t="s">
        <v>3904</v>
      </c>
      <c r="G264">
        <v>9</v>
      </c>
      <c r="H264" t="s">
        <v>3904</v>
      </c>
      <c r="I264">
        <v>235816000</v>
      </c>
    </row>
    <row r="265" spans="1:10" x14ac:dyDescent="0.25">
      <c r="A265">
        <v>235</v>
      </c>
      <c r="B265" t="s">
        <v>4288</v>
      </c>
      <c r="C265">
        <v>99</v>
      </c>
      <c r="D265">
        <v>9</v>
      </c>
      <c r="E265" t="s">
        <v>3904</v>
      </c>
      <c r="F265">
        <v>9</v>
      </c>
      <c r="G265" t="s">
        <v>3904</v>
      </c>
      <c r="H265">
        <v>235599000</v>
      </c>
    </row>
    <row r="266" spans="1:10" x14ac:dyDescent="0.25">
      <c r="A266">
        <v>236</v>
      </c>
      <c r="B266" t="s">
        <v>4287</v>
      </c>
      <c r="C266">
        <v>99</v>
      </c>
      <c r="D266">
        <v>9</v>
      </c>
      <c r="E266" t="s">
        <v>3904</v>
      </c>
      <c r="F266">
        <v>9</v>
      </c>
      <c r="G266" t="s">
        <v>3904</v>
      </c>
      <c r="H266">
        <v>235055000</v>
      </c>
    </row>
    <row r="267" spans="1:10" x14ac:dyDescent="0.25">
      <c r="A267">
        <v>237</v>
      </c>
      <c r="B267" t="s">
        <v>4286</v>
      </c>
      <c r="C267" t="s">
        <v>4056</v>
      </c>
      <c r="D267">
        <v>99</v>
      </c>
      <c r="E267">
        <v>9</v>
      </c>
      <c r="F267" t="s">
        <v>3904</v>
      </c>
      <c r="G267">
        <v>9</v>
      </c>
      <c r="H267" t="s">
        <v>3904</v>
      </c>
      <c r="I267">
        <v>235699000</v>
      </c>
    </row>
    <row r="268" spans="1:10" x14ac:dyDescent="0.25">
      <c r="A268">
        <v>238</v>
      </c>
      <c r="B268" t="s">
        <v>4285</v>
      </c>
      <c r="C268" t="s">
        <v>4056</v>
      </c>
      <c r="D268">
        <v>99</v>
      </c>
      <c r="E268">
        <v>9</v>
      </c>
      <c r="F268" t="s">
        <v>3904</v>
      </c>
      <c r="G268">
        <v>9</v>
      </c>
      <c r="H268" t="s">
        <v>3904</v>
      </c>
      <c r="I268">
        <v>235605000</v>
      </c>
    </row>
    <row r="269" spans="1:10" x14ac:dyDescent="0.25">
      <c r="A269">
        <v>239</v>
      </c>
      <c r="B269" t="s">
        <v>4284</v>
      </c>
      <c r="C269" t="s">
        <v>4056</v>
      </c>
      <c r="D269">
        <v>99</v>
      </c>
      <c r="E269">
        <v>9</v>
      </c>
      <c r="F269" t="s">
        <v>3904</v>
      </c>
      <c r="G269">
        <v>9</v>
      </c>
      <c r="H269" t="s">
        <v>3904</v>
      </c>
      <c r="I269">
        <v>235601000</v>
      </c>
    </row>
    <row r="270" spans="1:10" x14ac:dyDescent="0.25">
      <c r="A270">
        <v>240</v>
      </c>
      <c r="B270" t="s">
        <v>4283</v>
      </c>
      <c r="C270" t="s">
        <v>4056</v>
      </c>
      <c r="D270">
        <v>99</v>
      </c>
      <c r="E270">
        <v>9</v>
      </c>
      <c r="F270" t="s">
        <v>3904</v>
      </c>
      <c r="G270">
        <v>9</v>
      </c>
      <c r="H270" t="s">
        <v>3904</v>
      </c>
      <c r="I270">
        <v>235601000</v>
      </c>
    </row>
    <row r="271" spans="1:10" x14ac:dyDescent="0.25">
      <c r="A271">
        <v>241</v>
      </c>
      <c r="B271" t="s">
        <v>4282</v>
      </c>
      <c r="C271" t="s">
        <v>4281</v>
      </c>
      <c r="D271" t="s">
        <v>4056</v>
      </c>
      <c r="E271">
        <v>99</v>
      </c>
      <c r="F271">
        <v>9</v>
      </c>
      <c r="G271" t="s">
        <v>3904</v>
      </c>
      <c r="H271">
        <v>9</v>
      </c>
      <c r="I271" t="s">
        <v>3904</v>
      </c>
      <c r="J271">
        <v>235604000</v>
      </c>
    </row>
    <row r="272" spans="1:10" x14ac:dyDescent="0.25">
      <c r="A272">
        <v>267</v>
      </c>
      <c r="B272" t="s">
        <v>4279</v>
      </c>
      <c r="C272" t="s">
        <v>4278</v>
      </c>
      <c r="D272">
        <v>99</v>
      </c>
      <c r="E272">
        <v>4</v>
      </c>
      <c r="F272" t="s">
        <v>3907</v>
      </c>
      <c r="G272">
        <v>9</v>
      </c>
      <c r="H272" t="s">
        <v>3904</v>
      </c>
      <c r="I272">
        <v>3838</v>
      </c>
      <c r="J272">
        <v>235719000</v>
      </c>
    </row>
    <row r="273" spans="1:10" x14ac:dyDescent="0.25">
      <c r="A273">
        <v>267</v>
      </c>
      <c r="B273" t="s">
        <v>4279</v>
      </c>
      <c r="C273" t="s">
        <v>4278</v>
      </c>
      <c r="D273">
        <v>99</v>
      </c>
      <c r="E273">
        <v>9</v>
      </c>
      <c r="F273" t="s">
        <v>3904</v>
      </c>
      <c r="G273">
        <v>4</v>
      </c>
      <c r="H273" t="s">
        <v>4280</v>
      </c>
      <c r="I273">
        <v>3835</v>
      </c>
      <c r="J273">
        <v>235719000</v>
      </c>
    </row>
    <row r="274" spans="1:10" x14ac:dyDescent="0.25">
      <c r="A274">
        <v>267</v>
      </c>
      <c r="B274" t="s">
        <v>4279</v>
      </c>
      <c r="C274" t="s">
        <v>4278</v>
      </c>
      <c r="D274">
        <v>99</v>
      </c>
      <c r="E274">
        <v>9</v>
      </c>
      <c r="F274" t="s">
        <v>3904</v>
      </c>
      <c r="G274">
        <v>9</v>
      </c>
      <c r="H274" t="s">
        <v>3904</v>
      </c>
      <c r="I274">
        <v>3950</v>
      </c>
      <c r="J274">
        <v>235719000</v>
      </c>
    </row>
    <row r="275" spans="1:10" x14ac:dyDescent="0.25">
      <c r="A275">
        <v>305</v>
      </c>
      <c r="B275" t="s">
        <v>4277</v>
      </c>
      <c r="C275">
        <v>99</v>
      </c>
      <c r="D275">
        <v>4</v>
      </c>
      <c r="E275" t="s">
        <v>3907</v>
      </c>
      <c r="F275">
        <v>9</v>
      </c>
      <c r="G275" t="s">
        <v>3904</v>
      </c>
      <c r="H275">
        <v>970000000</v>
      </c>
    </row>
    <row r="276" spans="1:10" x14ac:dyDescent="0.25">
      <c r="A276">
        <v>312</v>
      </c>
      <c r="B276" t="s">
        <v>4261</v>
      </c>
      <c r="C276">
        <v>99</v>
      </c>
      <c r="D276">
        <v>4</v>
      </c>
      <c r="E276" t="s">
        <v>3907</v>
      </c>
      <c r="F276">
        <v>9</v>
      </c>
      <c r="G276" t="s">
        <v>3904</v>
      </c>
      <c r="H276">
        <v>970000000</v>
      </c>
    </row>
    <row r="277" spans="1:10" x14ac:dyDescent="0.25">
      <c r="A277">
        <v>349</v>
      </c>
      <c r="B277" t="s">
        <v>4243</v>
      </c>
      <c r="C277" t="s">
        <v>4242</v>
      </c>
      <c r="D277">
        <v>99</v>
      </c>
      <c r="E277">
        <v>9</v>
      </c>
      <c r="F277" t="s">
        <v>3904</v>
      </c>
      <c r="G277">
        <v>9</v>
      </c>
      <c r="H277" t="s">
        <v>3904</v>
      </c>
      <c r="I277">
        <v>970000000</v>
      </c>
    </row>
    <row r="278" spans="1:10" x14ac:dyDescent="0.25">
      <c r="A278">
        <v>352</v>
      </c>
      <c r="B278" t="s">
        <v>4276</v>
      </c>
      <c r="C278">
        <v>99</v>
      </c>
      <c r="D278">
        <v>4</v>
      </c>
      <c r="E278" t="s">
        <v>3907</v>
      </c>
      <c r="F278">
        <v>9</v>
      </c>
      <c r="G278" t="s">
        <v>3904</v>
      </c>
      <c r="H278">
        <v>970000000</v>
      </c>
    </row>
    <row r="279" spans="1:10" x14ac:dyDescent="0.25">
      <c r="A279">
        <v>355</v>
      </c>
      <c r="B279" t="s">
        <v>4236</v>
      </c>
      <c r="C279">
        <v>99</v>
      </c>
      <c r="D279">
        <v>9</v>
      </c>
      <c r="E279" t="s">
        <v>3904</v>
      </c>
      <c r="F279">
        <v>9</v>
      </c>
      <c r="G279" t="s">
        <v>3904</v>
      </c>
      <c r="H279">
        <v>970000000</v>
      </c>
    </row>
    <row r="280" spans="1:10" x14ac:dyDescent="0.25">
      <c r="A280">
        <v>364</v>
      </c>
      <c r="B280" t="s">
        <v>4228</v>
      </c>
      <c r="C280">
        <v>53</v>
      </c>
      <c r="D280">
        <v>9</v>
      </c>
      <c r="E280" t="s">
        <v>3904</v>
      </c>
      <c r="F280">
        <v>9</v>
      </c>
      <c r="G280" t="s">
        <v>3904</v>
      </c>
      <c r="H280">
        <v>970000000</v>
      </c>
    </row>
    <row r="281" spans="1:10" x14ac:dyDescent="0.25">
      <c r="A281">
        <v>364</v>
      </c>
      <c r="B281" t="s">
        <v>4228</v>
      </c>
      <c r="C281">
        <v>99</v>
      </c>
      <c r="D281">
        <v>4</v>
      </c>
      <c r="E281" t="s">
        <v>3907</v>
      </c>
      <c r="F281">
        <v>9</v>
      </c>
      <c r="G281" t="s">
        <v>3904</v>
      </c>
      <c r="H281">
        <v>970000000</v>
      </c>
    </row>
    <row r="282" spans="1:10" x14ac:dyDescent="0.25">
      <c r="A282">
        <v>380</v>
      </c>
      <c r="B282" t="s">
        <v>1310</v>
      </c>
      <c r="C282">
        <v>99</v>
      </c>
      <c r="D282">
        <v>9</v>
      </c>
      <c r="E282" t="s">
        <v>3904</v>
      </c>
      <c r="F282">
        <v>9</v>
      </c>
      <c r="G282" t="s">
        <v>3904</v>
      </c>
      <c r="H282">
        <v>970000000</v>
      </c>
    </row>
    <row r="283" spans="1:10" x14ac:dyDescent="0.25">
      <c r="A283">
        <v>383</v>
      </c>
      <c r="B283" t="s">
        <v>1310</v>
      </c>
      <c r="C283" t="s">
        <v>4275</v>
      </c>
      <c r="D283">
        <v>99</v>
      </c>
      <c r="E283">
        <v>9</v>
      </c>
      <c r="F283" t="s">
        <v>3904</v>
      </c>
      <c r="G283">
        <v>9</v>
      </c>
      <c r="H283" t="s">
        <v>3904</v>
      </c>
      <c r="I283">
        <v>970000000</v>
      </c>
    </row>
    <row r="284" spans="1:10" x14ac:dyDescent="0.25">
      <c r="A284">
        <v>401</v>
      </c>
      <c r="B284" t="s">
        <v>4271</v>
      </c>
      <c r="C284" t="s">
        <v>4274</v>
      </c>
      <c r="D284" t="s">
        <v>3911</v>
      </c>
      <c r="E284" t="s">
        <v>3910</v>
      </c>
      <c r="F284">
        <v>9</v>
      </c>
      <c r="G284" t="s">
        <v>3904</v>
      </c>
      <c r="H284">
        <v>3005</v>
      </c>
    </row>
    <row r="285" spans="1:10" x14ac:dyDescent="0.25">
      <c r="A285">
        <v>401</v>
      </c>
      <c r="B285" t="s">
        <v>4271</v>
      </c>
      <c r="C285" t="s">
        <v>4274</v>
      </c>
      <c r="D285" t="s">
        <v>3909</v>
      </c>
      <c r="E285" t="s">
        <v>3908</v>
      </c>
      <c r="F285">
        <v>9</v>
      </c>
      <c r="G285" t="s">
        <v>3904</v>
      </c>
      <c r="H285">
        <v>3005</v>
      </c>
    </row>
    <row r="286" spans="1:10" x14ac:dyDescent="0.25">
      <c r="A286">
        <v>401</v>
      </c>
      <c r="B286" t="s">
        <v>4271</v>
      </c>
      <c r="C286" t="s">
        <v>4274</v>
      </c>
      <c r="D286">
        <v>4</v>
      </c>
      <c r="E286" t="s">
        <v>3907</v>
      </c>
      <c r="F286">
        <v>9</v>
      </c>
      <c r="G286" t="s">
        <v>3904</v>
      </c>
      <c r="H286">
        <v>3005</v>
      </c>
    </row>
    <row r="287" spans="1:10" x14ac:dyDescent="0.25">
      <c r="A287">
        <v>401</v>
      </c>
      <c r="B287" t="s">
        <v>4271</v>
      </c>
      <c r="C287" t="s">
        <v>4274</v>
      </c>
      <c r="D287">
        <v>7</v>
      </c>
      <c r="E287" t="s">
        <v>3906</v>
      </c>
      <c r="F287">
        <v>9</v>
      </c>
      <c r="G287" t="s">
        <v>3904</v>
      </c>
      <c r="H287">
        <v>3005</v>
      </c>
    </row>
    <row r="288" spans="1:10" x14ac:dyDescent="0.25">
      <c r="A288">
        <v>401</v>
      </c>
      <c r="B288" t="s">
        <v>4271</v>
      </c>
      <c r="C288" t="s">
        <v>4274</v>
      </c>
      <c r="D288">
        <v>9</v>
      </c>
      <c r="E288" t="s">
        <v>3904</v>
      </c>
      <c r="F288">
        <v>9</v>
      </c>
      <c r="G288" t="s">
        <v>3904</v>
      </c>
      <c r="H288">
        <v>3010</v>
      </c>
    </row>
    <row r="289" spans="1:8" x14ac:dyDescent="0.25">
      <c r="A289">
        <v>401</v>
      </c>
      <c r="B289" t="s">
        <v>4271</v>
      </c>
      <c r="C289" t="s">
        <v>4273</v>
      </c>
      <c r="D289" t="s">
        <v>3911</v>
      </c>
      <c r="E289" t="s">
        <v>3910</v>
      </c>
      <c r="F289">
        <v>9</v>
      </c>
      <c r="G289" t="s">
        <v>3904</v>
      </c>
      <c r="H289">
        <v>3005</v>
      </c>
    </row>
    <row r="290" spans="1:8" x14ac:dyDescent="0.25">
      <c r="A290">
        <v>401</v>
      </c>
      <c r="B290" t="s">
        <v>4271</v>
      </c>
      <c r="C290" t="s">
        <v>4273</v>
      </c>
      <c r="D290" t="s">
        <v>3909</v>
      </c>
      <c r="E290" t="s">
        <v>3908</v>
      </c>
      <c r="F290">
        <v>9</v>
      </c>
      <c r="G290" t="s">
        <v>3904</v>
      </c>
      <c r="H290">
        <v>3005</v>
      </c>
    </row>
    <row r="291" spans="1:8" x14ac:dyDescent="0.25">
      <c r="A291">
        <v>401</v>
      </c>
      <c r="B291" t="s">
        <v>4271</v>
      </c>
      <c r="C291" t="s">
        <v>4273</v>
      </c>
      <c r="D291">
        <v>4</v>
      </c>
      <c r="E291" t="s">
        <v>3907</v>
      </c>
      <c r="F291">
        <v>9</v>
      </c>
      <c r="G291" t="s">
        <v>3904</v>
      </c>
      <c r="H291">
        <v>3005</v>
      </c>
    </row>
    <row r="292" spans="1:8" x14ac:dyDescent="0.25">
      <c r="A292">
        <v>401</v>
      </c>
      <c r="B292" t="s">
        <v>4271</v>
      </c>
      <c r="C292" t="s">
        <v>4273</v>
      </c>
      <c r="D292">
        <v>7</v>
      </c>
      <c r="E292" t="s">
        <v>3906</v>
      </c>
      <c r="F292">
        <v>9</v>
      </c>
      <c r="G292" t="s">
        <v>3904</v>
      </c>
      <c r="H292">
        <v>3005</v>
      </c>
    </row>
    <row r="293" spans="1:8" x14ac:dyDescent="0.25">
      <c r="A293">
        <v>401</v>
      </c>
      <c r="B293" t="s">
        <v>4271</v>
      </c>
      <c r="C293" t="s">
        <v>4273</v>
      </c>
      <c r="D293">
        <v>9</v>
      </c>
      <c r="E293" t="s">
        <v>3904</v>
      </c>
      <c r="F293">
        <v>9</v>
      </c>
      <c r="G293" t="s">
        <v>3904</v>
      </c>
      <c r="H293">
        <v>3010</v>
      </c>
    </row>
    <row r="294" spans="1:8" x14ac:dyDescent="0.25">
      <c r="A294">
        <v>401</v>
      </c>
      <c r="B294" t="s">
        <v>4271</v>
      </c>
      <c r="C294" t="s">
        <v>4039</v>
      </c>
      <c r="D294" t="s">
        <v>3911</v>
      </c>
      <c r="E294" t="s">
        <v>3910</v>
      </c>
      <c r="F294">
        <v>9</v>
      </c>
      <c r="G294" t="s">
        <v>3904</v>
      </c>
      <c r="H294">
        <v>3005</v>
      </c>
    </row>
    <row r="295" spans="1:8" x14ac:dyDescent="0.25">
      <c r="A295">
        <v>401</v>
      </c>
      <c r="B295" t="s">
        <v>4271</v>
      </c>
      <c r="C295" t="s">
        <v>4039</v>
      </c>
      <c r="D295" t="s">
        <v>3909</v>
      </c>
      <c r="E295" t="s">
        <v>3908</v>
      </c>
      <c r="F295">
        <v>9</v>
      </c>
      <c r="G295" t="s">
        <v>3904</v>
      </c>
      <c r="H295">
        <v>3005</v>
      </c>
    </row>
    <row r="296" spans="1:8" x14ac:dyDescent="0.25">
      <c r="A296">
        <v>401</v>
      </c>
      <c r="B296" t="s">
        <v>4271</v>
      </c>
      <c r="C296" t="s">
        <v>4039</v>
      </c>
      <c r="D296">
        <v>4</v>
      </c>
      <c r="E296" t="s">
        <v>3907</v>
      </c>
      <c r="F296">
        <v>9</v>
      </c>
      <c r="G296" t="s">
        <v>3904</v>
      </c>
      <c r="H296">
        <v>3005</v>
      </c>
    </row>
    <row r="297" spans="1:8" x14ac:dyDescent="0.25">
      <c r="A297">
        <v>401</v>
      </c>
      <c r="B297" t="s">
        <v>4271</v>
      </c>
      <c r="C297" t="s">
        <v>4039</v>
      </c>
      <c r="D297">
        <v>9</v>
      </c>
      <c r="E297" t="s">
        <v>3904</v>
      </c>
      <c r="F297">
        <v>9</v>
      </c>
      <c r="G297" t="s">
        <v>3904</v>
      </c>
      <c r="H297">
        <v>3010</v>
      </c>
    </row>
    <row r="298" spans="1:8" x14ac:dyDescent="0.25">
      <c r="A298">
        <v>401</v>
      </c>
      <c r="B298" t="s">
        <v>4271</v>
      </c>
      <c r="C298" t="s">
        <v>4272</v>
      </c>
      <c r="D298">
        <v>9</v>
      </c>
      <c r="E298" t="s">
        <v>3904</v>
      </c>
      <c r="F298">
        <v>9</v>
      </c>
      <c r="G298" t="s">
        <v>3904</v>
      </c>
      <c r="H298">
        <v>3010</v>
      </c>
    </row>
    <row r="299" spans="1:8" x14ac:dyDescent="0.25">
      <c r="A299">
        <v>401</v>
      </c>
      <c r="B299" t="s">
        <v>4271</v>
      </c>
      <c r="C299" t="s">
        <v>4265</v>
      </c>
      <c r="D299">
        <v>9</v>
      </c>
      <c r="E299" t="s">
        <v>3904</v>
      </c>
      <c r="F299">
        <v>9</v>
      </c>
      <c r="G299" t="s">
        <v>3904</v>
      </c>
      <c r="H299">
        <v>3010</v>
      </c>
    </row>
    <row r="300" spans="1:8" x14ac:dyDescent="0.25">
      <c r="A300">
        <v>401</v>
      </c>
      <c r="B300" t="s">
        <v>4271</v>
      </c>
      <c r="C300">
        <v>99</v>
      </c>
      <c r="D300" t="s">
        <v>3911</v>
      </c>
      <c r="E300" t="s">
        <v>3910</v>
      </c>
      <c r="F300">
        <v>9</v>
      </c>
      <c r="G300" t="s">
        <v>3904</v>
      </c>
      <c r="H300">
        <v>3005</v>
      </c>
    </row>
    <row r="301" spans="1:8" x14ac:dyDescent="0.25">
      <c r="A301">
        <v>401</v>
      </c>
      <c r="B301" t="s">
        <v>4271</v>
      </c>
      <c r="C301">
        <v>99</v>
      </c>
      <c r="D301" t="s">
        <v>3909</v>
      </c>
      <c r="E301" t="s">
        <v>3908</v>
      </c>
      <c r="F301">
        <v>9</v>
      </c>
      <c r="G301" t="s">
        <v>3904</v>
      </c>
      <c r="H301">
        <v>3005</v>
      </c>
    </row>
    <row r="302" spans="1:8" x14ac:dyDescent="0.25">
      <c r="A302">
        <v>401</v>
      </c>
      <c r="B302" t="s">
        <v>4271</v>
      </c>
      <c r="C302">
        <v>99</v>
      </c>
      <c r="D302">
        <v>4</v>
      </c>
      <c r="E302" t="s">
        <v>3907</v>
      </c>
      <c r="F302">
        <v>9</v>
      </c>
      <c r="G302" t="s">
        <v>3904</v>
      </c>
      <c r="H302">
        <v>3005</v>
      </c>
    </row>
    <row r="303" spans="1:8" x14ac:dyDescent="0.25">
      <c r="A303">
        <v>401</v>
      </c>
      <c r="B303" t="s">
        <v>4271</v>
      </c>
      <c r="C303">
        <v>99</v>
      </c>
      <c r="D303">
        <v>7</v>
      </c>
      <c r="E303" t="s">
        <v>3906</v>
      </c>
      <c r="F303">
        <v>9</v>
      </c>
      <c r="G303" t="s">
        <v>3904</v>
      </c>
      <c r="H303">
        <v>3005</v>
      </c>
    </row>
    <row r="304" spans="1:8" x14ac:dyDescent="0.25">
      <c r="A304">
        <v>401</v>
      </c>
      <c r="B304" t="s">
        <v>4271</v>
      </c>
      <c r="C304">
        <v>99</v>
      </c>
      <c r="D304">
        <v>9</v>
      </c>
      <c r="E304" t="s">
        <v>3904</v>
      </c>
      <c r="F304">
        <v>9</v>
      </c>
      <c r="G304" t="s">
        <v>3904</v>
      </c>
      <c r="H304">
        <v>3010</v>
      </c>
    </row>
    <row r="305" spans="1:8" x14ac:dyDescent="0.25">
      <c r="A305">
        <v>402</v>
      </c>
      <c r="B305" t="s">
        <v>4270</v>
      </c>
      <c r="C305">
        <v>99</v>
      </c>
      <c r="D305">
        <v>9</v>
      </c>
      <c r="E305" t="s">
        <v>3904</v>
      </c>
      <c r="F305">
        <v>9</v>
      </c>
      <c r="G305" t="s">
        <v>3904</v>
      </c>
      <c r="H305">
        <v>3010</v>
      </c>
    </row>
    <row r="306" spans="1:8" x14ac:dyDescent="0.25">
      <c r="A306">
        <v>403</v>
      </c>
      <c r="B306" t="s">
        <v>4269</v>
      </c>
      <c r="C306">
        <v>19</v>
      </c>
      <c r="D306">
        <v>9</v>
      </c>
      <c r="E306" t="s">
        <v>3904</v>
      </c>
      <c r="F306">
        <v>9</v>
      </c>
      <c r="G306" t="s">
        <v>3904</v>
      </c>
      <c r="H306">
        <v>3205</v>
      </c>
    </row>
    <row r="307" spans="1:8" x14ac:dyDescent="0.25">
      <c r="A307">
        <v>403</v>
      </c>
      <c r="B307" t="s">
        <v>4269</v>
      </c>
      <c r="C307">
        <v>39</v>
      </c>
      <c r="D307">
        <v>9</v>
      </c>
      <c r="E307" t="s">
        <v>3904</v>
      </c>
      <c r="F307">
        <v>9</v>
      </c>
      <c r="G307" t="s">
        <v>3904</v>
      </c>
      <c r="H307">
        <v>3205</v>
      </c>
    </row>
    <row r="308" spans="1:8" x14ac:dyDescent="0.25">
      <c r="A308">
        <v>403</v>
      </c>
      <c r="B308" t="s">
        <v>4269</v>
      </c>
      <c r="C308">
        <v>99</v>
      </c>
      <c r="D308" t="s">
        <v>3911</v>
      </c>
      <c r="E308" t="s">
        <v>3910</v>
      </c>
      <c r="F308">
        <v>9</v>
      </c>
      <c r="G308" t="s">
        <v>3904</v>
      </c>
      <c r="H308">
        <v>3205</v>
      </c>
    </row>
    <row r="309" spans="1:8" x14ac:dyDescent="0.25">
      <c r="A309">
        <v>403</v>
      </c>
      <c r="B309" t="s">
        <v>4269</v>
      </c>
      <c r="C309">
        <v>99</v>
      </c>
      <c r="D309" t="s">
        <v>3909</v>
      </c>
      <c r="E309" t="s">
        <v>3908</v>
      </c>
      <c r="F309">
        <v>9</v>
      </c>
      <c r="G309" t="s">
        <v>3904</v>
      </c>
      <c r="H309">
        <v>3205</v>
      </c>
    </row>
    <row r="310" spans="1:8" x14ac:dyDescent="0.25">
      <c r="A310">
        <v>403</v>
      </c>
      <c r="B310" t="s">
        <v>4269</v>
      </c>
      <c r="C310">
        <v>99</v>
      </c>
      <c r="D310">
        <v>4</v>
      </c>
      <c r="E310" t="s">
        <v>3907</v>
      </c>
      <c r="F310">
        <v>9</v>
      </c>
      <c r="G310" t="s">
        <v>3904</v>
      </c>
      <c r="H310">
        <v>3205</v>
      </c>
    </row>
    <row r="311" spans="1:8" x14ac:dyDescent="0.25">
      <c r="A311">
        <v>403</v>
      </c>
      <c r="B311" t="s">
        <v>4269</v>
      </c>
      <c r="C311">
        <v>99</v>
      </c>
      <c r="D311">
        <v>7</v>
      </c>
      <c r="E311" t="s">
        <v>3906</v>
      </c>
      <c r="F311">
        <v>9</v>
      </c>
      <c r="G311" t="s">
        <v>3904</v>
      </c>
      <c r="H311">
        <v>3205</v>
      </c>
    </row>
    <row r="312" spans="1:8" x14ac:dyDescent="0.25">
      <c r="A312">
        <v>403</v>
      </c>
      <c r="B312" t="s">
        <v>4269</v>
      </c>
      <c r="C312">
        <v>99</v>
      </c>
      <c r="D312">
        <v>9</v>
      </c>
      <c r="E312" t="s">
        <v>3904</v>
      </c>
      <c r="F312">
        <v>9</v>
      </c>
      <c r="G312" t="s">
        <v>3904</v>
      </c>
      <c r="H312">
        <v>3105</v>
      </c>
    </row>
    <row r="313" spans="1:8" x14ac:dyDescent="0.25">
      <c r="A313">
        <v>405</v>
      </c>
      <c r="B313" t="s">
        <v>4268</v>
      </c>
      <c r="C313">
        <v>99</v>
      </c>
      <c r="D313">
        <v>9</v>
      </c>
      <c r="E313" t="s">
        <v>3904</v>
      </c>
      <c r="F313">
        <v>9</v>
      </c>
      <c r="G313" t="s">
        <v>3904</v>
      </c>
      <c r="H313">
        <v>172000000</v>
      </c>
    </row>
    <row r="314" spans="1:8" x14ac:dyDescent="0.25">
      <c r="A314">
        <v>406</v>
      </c>
      <c r="B314" t="s">
        <v>4267</v>
      </c>
      <c r="C314" t="s">
        <v>4211</v>
      </c>
      <c r="D314">
        <v>9</v>
      </c>
      <c r="E314" t="s">
        <v>3904</v>
      </c>
      <c r="F314">
        <v>9</v>
      </c>
      <c r="G314" t="s">
        <v>3904</v>
      </c>
      <c r="H314">
        <v>3746</v>
      </c>
    </row>
    <row r="315" spans="1:8" x14ac:dyDescent="0.25">
      <c r="A315">
        <v>406</v>
      </c>
      <c r="B315" t="s">
        <v>4267</v>
      </c>
      <c r="C315" t="s">
        <v>3922</v>
      </c>
      <c r="D315">
        <v>9</v>
      </c>
      <c r="E315" t="s">
        <v>3904</v>
      </c>
      <c r="F315">
        <v>9</v>
      </c>
      <c r="G315" t="s">
        <v>3904</v>
      </c>
      <c r="H315">
        <v>3745</v>
      </c>
    </row>
    <row r="316" spans="1:8" x14ac:dyDescent="0.25">
      <c r="A316">
        <v>406</v>
      </c>
      <c r="B316" t="s">
        <v>4267</v>
      </c>
      <c r="C316" t="s">
        <v>3921</v>
      </c>
      <c r="D316">
        <v>9</v>
      </c>
      <c r="E316" t="s">
        <v>3904</v>
      </c>
      <c r="F316">
        <v>9</v>
      </c>
      <c r="G316" t="s">
        <v>3904</v>
      </c>
      <c r="H316">
        <v>3745</v>
      </c>
    </row>
    <row r="317" spans="1:8" x14ac:dyDescent="0.25">
      <c r="A317">
        <v>406</v>
      </c>
      <c r="B317" t="s">
        <v>4267</v>
      </c>
      <c r="C317" t="s">
        <v>4208</v>
      </c>
      <c r="D317" t="s">
        <v>3911</v>
      </c>
      <c r="E317" t="s">
        <v>3910</v>
      </c>
      <c r="F317">
        <v>9</v>
      </c>
      <c r="G317" t="s">
        <v>3904</v>
      </c>
      <c r="H317">
        <v>3645</v>
      </c>
    </row>
    <row r="318" spans="1:8" x14ac:dyDescent="0.25">
      <c r="A318">
        <v>406</v>
      </c>
      <c r="B318" t="s">
        <v>4267</v>
      </c>
      <c r="C318" t="s">
        <v>4208</v>
      </c>
      <c r="D318" t="s">
        <v>3909</v>
      </c>
      <c r="E318" t="s">
        <v>3908</v>
      </c>
      <c r="F318">
        <v>9</v>
      </c>
      <c r="G318" t="s">
        <v>3904</v>
      </c>
      <c r="H318">
        <v>3645</v>
      </c>
    </row>
    <row r="319" spans="1:8" x14ac:dyDescent="0.25">
      <c r="A319">
        <v>406</v>
      </c>
      <c r="B319" t="s">
        <v>4267</v>
      </c>
      <c r="C319" t="s">
        <v>4208</v>
      </c>
      <c r="D319">
        <v>4</v>
      </c>
      <c r="E319" t="s">
        <v>3907</v>
      </c>
      <c r="F319">
        <v>9</v>
      </c>
      <c r="G319" t="s">
        <v>3904</v>
      </c>
      <c r="H319">
        <v>3645</v>
      </c>
    </row>
    <row r="320" spans="1:8" x14ac:dyDescent="0.25">
      <c r="A320">
        <v>406</v>
      </c>
      <c r="B320" t="s">
        <v>4267</v>
      </c>
      <c r="C320" t="s">
        <v>4208</v>
      </c>
      <c r="D320">
        <v>9</v>
      </c>
      <c r="E320" t="s">
        <v>3904</v>
      </c>
      <c r="F320">
        <v>9</v>
      </c>
      <c r="G320" t="s">
        <v>3904</v>
      </c>
      <c r="H320">
        <v>3745</v>
      </c>
    </row>
    <row r="321" spans="1:8" x14ac:dyDescent="0.25">
      <c r="A321">
        <v>406</v>
      </c>
      <c r="B321" t="s">
        <v>4267</v>
      </c>
      <c r="C321" t="s">
        <v>4039</v>
      </c>
      <c r="D321" t="s">
        <v>3911</v>
      </c>
      <c r="E321" t="s">
        <v>3910</v>
      </c>
      <c r="F321">
        <v>9</v>
      </c>
      <c r="G321" t="s">
        <v>3904</v>
      </c>
      <c r="H321">
        <v>3105</v>
      </c>
    </row>
    <row r="322" spans="1:8" x14ac:dyDescent="0.25">
      <c r="A322">
        <v>406</v>
      </c>
      <c r="B322" t="s">
        <v>4267</v>
      </c>
      <c r="C322" t="s">
        <v>4039</v>
      </c>
      <c r="D322" t="s">
        <v>3909</v>
      </c>
      <c r="E322" t="s">
        <v>3908</v>
      </c>
      <c r="F322">
        <v>9</v>
      </c>
      <c r="G322" t="s">
        <v>3904</v>
      </c>
      <c r="H322">
        <v>3105</v>
      </c>
    </row>
    <row r="323" spans="1:8" x14ac:dyDescent="0.25">
      <c r="A323">
        <v>406</v>
      </c>
      <c r="B323" t="s">
        <v>4267</v>
      </c>
      <c r="C323" t="s">
        <v>4039</v>
      </c>
      <c r="D323">
        <v>4</v>
      </c>
      <c r="E323" t="s">
        <v>3907</v>
      </c>
      <c r="F323">
        <v>9</v>
      </c>
      <c r="G323" t="s">
        <v>3904</v>
      </c>
      <c r="H323">
        <v>3105</v>
      </c>
    </row>
    <row r="324" spans="1:8" x14ac:dyDescent="0.25">
      <c r="A324">
        <v>406</v>
      </c>
      <c r="B324" t="s">
        <v>4267</v>
      </c>
      <c r="C324" t="s">
        <v>4039</v>
      </c>
      <c r="D324">
        <v>9</v>
      </c>
      <c r="E324" t="s">
        <v>3904</v>
      </c>
      <c r="F324">
        <v>9</v>
      </c>
      <c r="G324" t="s">
        <v>3904</v>
      </c>
      <c r="H324">
        <v>3105</v>
      </c>
    </row>
    <row r="325" spans="1:8" x14ac:dyDescent="0.25">
      <c r="A325">
        <v>406</v>
      </c>
      <c r="B325" t="s">
        <v>4267</v>
      </c>
      <c r="C325" t="s">
        <v>3920</v>
      </c>
      <c r="D325">
        <v>9</v>
      </c>
      <c r="E325" t="s">
        <v>3904</v>
      </c>
      <c r="F325">
        <v>9</v>
      </c>
      <c r="G325" t="s">
        <v>3904</v>
      </c>
      <c r="H325">
        <v>3745</v>
      </c>
    </row>
    <row r="326" spans="1:8" x14ac:dyDescent="0.25">
      <c r="A326">
        <v>406</v>
      </c>
      <c r="B326" t="s">
        <v>4267</v>
      </c>
      <c r="C326" t="s">
        <v>3919</v>
      </c>
      <c r="D326">
        <v>9</v>
      </c>
      <c r="E326" t="s">
        <v>3904</v>
      </c>
      <c r="F326">
        <v>9</v>
      </c>
      <c r="G326" t="s">
        <v>3904</v>
      </c>
      <c r="H326">
        <v>3745</v>
      </c>
    </row>
    <row r="327" spans="1:8" x14ac:dyDescent="0.25">
      <c r="A327">
        <v>406</v>
      </c>
      <c r="B327" t="s">
        <v>4267</v>
      </c>
      <c r="C327" t="s">
        <v>3918</v>
      </c>
      <c r="D327">
        <v>9</v>
      </c>
      <c r="E327" t="s">
        <v>3904</v>
      </c>
      <c r="F327">
        <v>9</v>
      </c>
      <c r="G327" t="s">
        <v>3904</v>
      </c>
      <c r="H327">
        <v>3745</v>
      </c>
    </row>
    <row r="328" spans="1:8" x14ac:dyDescent="0.25">
      <c r="A328">
        <v>406</v>
      </c>
      <c r="B328" t="s">
        <v>4267</v>
      </c>
      <c r="C328" t="s">
        <v>3917</v>
      </c>
      <c r="D328">
        <v>9</v>
      </c>
      <c r="E328" t="s">
        <v>3904</v>
      </c>
      <c r="F328">
        <v>9</v>
      </c>
      <c r="G328" t="s">
        <v>3904</v>
      </c>
      <c r="H328">
        <v>3745</v>
      </c>
    </row>
    <row r="329" spans="1:8" x14ac:dyDescent="0.25">
      <c r="A329">
        <v>406</v>
      </c>
      <c r="B329" t="s">
        <v>4267</v>
      </c>
      <c r="C329" t="s">
        <v>4205</v>
      </c>
      <c r="D329">
        <v>9</v>
      </c>
      <c r="E329" t="s">
        <v>3904</v>
      </c>
      <c r="F329">
        <v>9</v>
      </c>
      <c r="G329" t="s">
        <v>3904</v>
      </c>
      <c r="H329">
        <v>3746</v>
      </c>
    </row>
    <row r="330" spans="1:8" x14ac:dyDescent="0.25">
      <c r="A330">
        <v>406</v>
      </c>
      <c r="B330" t="s">
        <v>4267</v>
      </c>
      <c r="C330" t="s">
        <v>3916</v>
      </c>
      <c r="D330">
        <v>9</v>
      </c>
      <c r="E330" t="s">
        <v>3904</v>
      </c>
      <c r="F330">
        <v>9</v>
      </c>
      <c r="G330" t="s">
        <v>3904</v>
      </c>
      <c r="H330">
        <v>3645</v>
      </c>
    </row>
    <row r="331" spans="1:8" x14ac:dyDescent="0.25">
      <c r="A331">
        <v>406</v>
      </c>
      <c r="B331" t="s">
        <v>4267</v>
      </c>
      <c r="C331" t="s">
        <v>4204</v>
      </c>
      <c r="D331" t="s">
        <v>3911</v>
      </c>
      <c r="E331" t="s">
        <v>3910</v>
      </c>
      <c r="F331">
        <v>9</v>
      </c>
      <c r="G331" t="s">
        <v>3904</v>
      </c>
      <c r="H331">
        <v>3745</v>
      </c>
    </row>
    <row r="332" spans="1:8" x14ac:dyDescent="0.25">
      <c r="A332">
        <v>406</v>
      </c>
      <c r="B332" t="s">
        <v>4267</v>
      </c>
      <c r="C332" t="s">
        <v>4204</v>
      </c>
      <c r="D332" t="s">
        <v>3909</v>
      </c>
      <c r="E332" t="s">
        <v>3908</v>
      </c>
      <c r="F332">
        <v>9</v>
      </c>
      <c r="G332" t="s">
        <v>3904</v>
      </c>
      <c r="H332">
        <v>3745</v>
      </c>
    </row>
    <row r="333" spans="1:8" x14ac:dyDescent="0.25">
      <c r="A333">
        <v>406</v>
      </c>
      <c r="B333" t="s">
        <v>4267</v>
      </c>
      <c r="C333" t="s">
        <v>4204</v>
      </c>
      <c r="D333">
        <v>4</v>
      </c>
      <c r="E333" t="s">
        <v>3907</v>
      </c>
      <c r="F333">
        <v>9</v>
      </c>
      <c r="G333" t="s">
        <v>3904</v>
      </c>
      <c r="H333">
        <v>3745</v>
      </c>
    </row>
    <row r="334" spans="1:8" x14ac:dyDescent="0.25">
      <c r="A334">
        <v>406</v>
      </c>
      <c r="B334" t="s">
        <v>4267</v>
      </c>
      <c r="C334" t="s">
        <v>4204</v>
      </c>
      <c r="D334">
        <v>9</v>
      </c>
      <c r="E334" t="s">
        <v>3904</v>
      </c>
      <c r="F334">
        <v>9</v>
      </c>
      <c r="G334" t="s">
        <v>3904</v>
      </c>
      <c r="H334">
        <v>3745</v>
      </c>
    </row>
    <row r="335" spans="1:8" x14ac:dyDescent="0.25">
      <c r="A335">
        <v>406</v>
      </c>
      <c r="B335" t="s">
        <v>4267</v>
      </c>
      <c r="C335" t="s">
        <v>3915</v>
      </c>
      <c r="D335">
        <v>9</v>
      </c>
      <c r="E335" t="s">
        <v>3904</v>
      </c>
      <c r="F335">
        <v>9</v>
      </c>
      <c r="G335" t="s">
        <v>3904</v>
      </c>
      <c r="H335">
        <v>3745</v>
      </c>
    </row>
    <row r="336" spans="1:8" x14ac:dyDescent="0.25">
      <c r="A336">
        <v>406</v>
      </c>
      <c r="B336" t="s">
        <v>4267</v>
      </c>
      <c r="C336" t="s">
        <v>4203</v>
      </c>
      <c r="D336">
        <v>9</v>
      </c>
      <c r="E336" t="s">
        <v>3904</v>
      </c>
      <c r="F336">
        <v>9</v>
      </c>
      <c r="G336" t="s">
        <v>3904</v>
      </c>
      <c r="H336">
        <v>3745</v>
      </c>
    </row>
    <row r="337" spans="1:8" x14ac:dyDescent="0.25">
      <c r="A337">
        <v>406</v>
      </c>
      <c r="B337" t="s">
        <v>4267</v>
      </c>
      <c r="C337" t="s">
        <v>4265</v>
      </c>
      <c r="D337">
        <v>9</v>
      </c>
      <c r="E337" t="s">
        <v>3904</v>
      </c>
      <c r="F337">
        <v>9</v>
      </c>
      <c r="G337" t="s">
        <v>3904</v>
      </c>
      <c r="H337">
        <v>3105</v>
      </c>
    </row>
    <row r="338" spans="1:8" x14ac:dyDescent="0.25">
      <c r="A338">
        <v>406</v>
      </c>
      <c r="B338" t="s">
        <v>4267</v>
      </c>
      <c r="C338" t="s">
        <v>3914</v>
      </c>
      <c r="D338">
        <v>9</v>
      </c>
      <c r="E338" t="s">
        <v>3904</v>
      </c>
      <c r="F338">
        <v>9</v>
      </c>
      <c r="G338" t="s">
        <v>3904</v>
      </c>
      <c r="H338">
        <v>3745</v>
      </c>
    </row>
    <row r="339" spans="1:8" x14ac:dyDescent="0.25">
      <c r="A339">
        <v>406</v>
      </c>
      <c r="B339" t="s">
        <v>4267</v>
      </c>
      <c r="C339">
        <v>15</v>
      </c>
      <c r="D339">
        <v>9</v>
      </c>
      <c r="E339" t="s">
        <v>3904</v>
      </c>
      <c r="F339">
        <v>9</v>
      </c>
      <c r="G339" t="s">
        <v>3904</v>
      </c>
      <c r="H339">
        <v>3746</v>
      </c>
    </row>
    <row r="340" spans="1:8" x14ac:dyDescent="0.25">
      <c r="A340">
        <v>406</v>
      </c>
      <c r="B340" t="s">
        <v>4267</v>
      </c>
      <c r="C340">
        <v>69</v>
      </c>
      <c r="D340">
        <v>4</v>
      </c>
      <c r="E340" t="s">
        <v>3907</v>
      </c>
      <c r="F340">
        <v>9</v>
      </c>
      <c r="G340" t="s">
        <v>3904</v>
      </c>
      <c r="H340">
        <v>3105</v>
      </c>
    </row>
    <row r="341" spans="1:8" x14ac:dyDescent="0.25">
      <c r="A341">
        <v>406</v>
      </c>
      <c r="B341" t="s">
        <v>4267</v>
      </c>
      <c r="C341">
        <v>69</v>
      </c>
      <c r="D341">
        <v>9</v>
      </c>
      <c r="E341" t="s">
        <v>3904</v>
      </c>
      <c r="F341">
        <v>9</v>
      </c>
      <c r="G341" t="s">
        <v>3904</v>
      </c>
      <c r="H341">
        <v>3105</v>
      </c>
    </row>
    <row r="342" spans="1:8" x14ac:dyDescent="0.25">
      <c r="A342">
        <v>406</v>
      </c>
      <c r="B342" t="s">
        <v>4267</v>
      </c>
      <c r="C342">
        <v>99</v>
      </c>
      <c r="D342">
        <v>9</v>
      </c>
      <c r="E342" t="s">
        <v>3904</v>
      </c>
      <c r="F342">
        <v>9</v>
      </c>
      <c r="G342" t="s">
        <v>3904</v>
      </c>
      <c r="H342">
        <v>3105</v>
      </c>
    </row>
    <row r="343" spans="1:8" x14ac:dyDescent="0.25">
      <c r="A343">
        <v>407</v>
      </c>
      <c r="B343" t="s">
        <v>4266</v>
      </c>
      <c r="C343" t="s">
        <v>4211</v>
      </c>
      <c r="D343">
        <v>9</v>
      </c>
      <c r="E343" t="s">
        <v>3904</v>
      </c>
      <c r="F343">
        <v>9</v>
      </c>
      <c r="G343" t="s">
        <v>3904</v>
      </c>
      <c r="H343">
        <v>3746</v>
      </c>
    </row>
    <row r="344" spans="1:8" x14ac:dyDescent="0.25">
      <c r="A344">
        <v>407</v>
      </c>
      <c r="B344" t="s">
        <v>4266</v>
      </c>
      <c r="C344" t="s">
        <v>3922</v>
      </c>
      <c r="D344">
        <v>9</v>
      </c>
      <c r="E344" t="s">
        <v>3904</v>
      </c>
      <c r="F344">
        <v>9</v>
      </c>
      <c r="G344" t="s">
        <v>3904</v>
      </c>
      <c r="H344">
        <v>3745</v>
      </c>
    </row>
    <row r="345" spans="1:8" x14ac:dyDescent="0.25">
      <c r="A345">
        <v>407</v>
      </c>
      <c r="B345" t="s">
        <v>4266</v>
      </c>
      <c r="C345" t="s">
        <v>3921</v>
      </c>
      <c r="D345">
        <v>9</v>
      </c>
      <c r="E345" t="s">
        <v>3904</v>
      </c>
      <c r="F345">
        <v>9</v>
      </c>
      <c r="G345" t="s">
        <v>3904</v>
      </c>
      <c r="H345">
        <v>3745</v>
      </c>
    </row>
    <row r="346" spans="1:8" x14ac:dyDescent="0.25">
      <c r="A346">
        <v>407</v>
      </c>
      <c r="B346" t="s">
        <v>4266</v>
      </c>
      <c r="C346" t="s">
        <v>4208</v>
      </c>
      <c r="D346" t="s">
        <v>3911</v>
      </c>
      <c r="E346" t="s">
        <v>3910</v>
      </c>
      <c r="F346">
        <v>9</v>
      </c>
      <c r="G346" t="s">
        <v>3904</v>
      </c>
      <c r="H346">
        <v>3645</v>
      </c>
    </row>
    <row r="347" spans="1:8" x14ac:dyDescent="0.25">
      <c r="A347">
        <v>407</v>
      </c>
      <c r="B347" t="s">
        <v>4266</v>
      </c>
      <c r="C347" t="s">
        <v>4208</v>
      </c>
      <c r="D347" t="s">
        <v>3909</v>
      </c>
      <c r="E347" t="s">
        <v>3908</v>
      </c>
      <c r="F347">
        <v>9</v>
      </c>
      <c r="G347" t="s">
        <v>3904</v>
      </c>
      <c r="H347">
        <v>3645</v>
      </c>
    </row>
    <row r="348" spans="1:8" x14ac:dyDescent="0.25">
      <c r="A348">
        <v>407</v>
      </c>
      <c r="B348" t="s">
        <v>4266</v>
      </c>
      <c r="C348" t="s">
        <v>4208</v>
      </c>
      <c r="D348">
        <v>4</v>
      </c>
      <c r="E348" t="s">
        <v>3907</v>
      </c>
      <c r="F348">
        <v>9</v>
      </c>
      <c r="G348" t="s">
        <v>3904</v>
      </c>
      <c r="H348">
        <v>3645</v>
      </c>
    </row>
    <row r="349" spans="1:8" x14ac:dyDescent="0.25">
      <c r="A349">
        <v>407</v>
      </c>
      <c r="B349" t="s">
        <v>4266</v>
      </c>
      <c r="C349" t="s">
        <v>4208</v>
      </c>
      <c r="D349">
        <v>9</v>
      </c>
      <c r="E349" t="s">
        <v>3904</v>
      </c>
      <c r="F349">
        <v>9</v>
      </c>
      <c r="G349" t="s">
        <v>3904</v>
      </c>
      <c r="H349">
        <v>3745</v>
      </c>
    </row>
    <row r="350" spans="1:8" x14ac:dyDescent="0.25">
      <c r="A350">
        <v>407</v>
      </c>
      <c r="B350" t="s">
        <v>4266</v>
      </c>
      <c r="C350" t="s">
        <v>4039</v>
      </c>
      <c r="D350" t="s">
        <v>3911</v>
      </c>
      <c r="E350" t="s">
        <v>3910</v>
      </c>
      <c r="F350">
        <v>9</v>
      </c>
      <c r="G350" t="s">
        <v>3904</v>
      </c>
      <c r="H350">
        <v>3106</v>
      </c>
    </row>
    <row r="351" spans="1:8" x14ac:dyDescent="0.25">
      <c r="A351">
        <v>407</v>
      </c>
      <c r="B351" t="s">
        <v>4266</v>
      </c>
      <c r="C351" t="s">
        <v>4039</v>
      </c>
      <c r="D351" t="s">
        <v>3909</v>
      </c>
      <c r="E351" t="s">
        <v>3908</v>
      </c>
      <c r="F351">
        <v>9</v>
      </c>
      <c r="G351" t="s">
        <v>3904</v>
      </c>
      <c r="H351">
        <v>3106</v>
      </c>
    </row>
    <row r="352" spans="1:8" x14ac:dyDescent="0.25">
      <c r="A352">
        <v>407</v>
      </c>
      <c r="B352" t="s">
        <v>4266</v>
      </c>
      <c r="C352" t="s">
        <v>4039</v>
      </c>
      <c r="D352">
        <v>4</v>
      </c>
      <c r="E352" t="s">
        <v>3907</v>
      </c>
      <c r="F352">
        <v>9</v>
      </c>
      <c r="G352" t="s">
        <v>3904</v>
      </c>
      <c r="H352">
        <v>3106</v>
      </c>
    </row>
    <row r="353" spans="1:8" x14ac:dyDescent="0.25">
      <c r="A353">
        <v>407</v>
      </c>
      <c r="B353" t="s">
        <v>4266</v>
      </c>
      <c r="C353" t="s">
        <v>4039</v>
      </c>
      <c r="D353">
        <v>9</v>
      </c>
      <c r="E353" t="s">
        <v>3904</v>
      </c>
      <c r="F353">
        <v>9</v>
      </c>
      <c r="G353" t="s">
        <v>3904</v>
      </c>
      <c r="H353">
        <v>3106</v>
      </c>
    </row>
    <row r="354" spans="1:8" x14ac:dyDescent="0.25">
      <c r="A354">
        <v>407</v>
      </c>
      <c r="B354" t="s">
        <v>4266</v>
      </c>
      <c r="C354" t="s">
        <v>3920</v>
      </c>
      <c r="D354">
        <v>9</v>
      </c>
      <c r="E354" t="s">
        <v>3904</v>
      </c>
      <c r="F354">
        <v>9</v>
      </c>
      <c r="G354" t="s">
        <v>3904</v>
      </c>
      <c r="H354">
        <v>3745</v>
      </c>
    </row>
    <row r="355" spans="1:8" x14ac:dyDescent="0.25">
      <c r="A355">
        <v>407</v>
      </c>
      <c r="B355" t="s">
        <v>4266</v>
      </c>
      <c r="C355" t="s">
        <v>3919</v>
      </c>
      <c r="D355">
        <v>9</v>
      </c>
      <c r="E355" t="s">
        <v>3904</v>
      </c>
      <c r="F355">
        <v>9</v>
      </c>
      <c r="G355" t="s">
        <v>3904</v>
      </c>
      <c r="H355">
        <v>3745</v>
      </c>
    </row>
    <row r="356" spans="1:8" x14ac:dyDescent="0.25">
      <c r="A356">
        <v>407</v>
      </c>
      <c r="B356" t="s">
        <v>4266</v>
      </c>
      <c r="C356" t="s">
        <v>3918</v>
      </c>
      <c r="D356">
        <v>9</v>
      </c>
      <c r="E356" t="s">
        <v>3904</v>
      </c>
      <c r="F356">
        <v>9</v>
      </c>
      <c r="G356" t="s">
        <v>3904</v>
      </c>
      <c r="H356">
        <v>3745</v>
      </c>
    </row>
    <row r="357" spans="1:8" x14ac:dyDescent="0.25">
      <c r="A357">
        <v>407</v>
      </c>
      <c r="B357" t="s">
        <v>4266</v>
      </c>
      <c r="C357" t="s">
        <v>3917</v>
      </c>
      <c r="D357">
        <v>9</v>
      </c>
      <c r="E357" t="s">
        <v>3904</v>
      </c>
      <c r="F357">
        <v>9</v>
      </c>
      <c r="G357" t="s">
        <v>3904</v>
      </c>
      <c r="H357">
        <v>3745</v>
      </c>
    </row>
    <row r="358" spans="1:8" x14ac:dyDescent="0.25">
      <c r="A358">
        <v>407</v>
      </c>
      <c r="B358" t="s">
        <v>4266</v>
      </c>
      <c r="C358" t="s">
        <v>4205</v>
      </c>
      <c r="D358">
        <v>9</v>
      </c>
      <c r="E358" t="s">
        <v>3904</v>
      </c>
      <c r="F358">
        <v>9</v>
      </c>
      <c r="G358" t="s">
        <v>3904</v>
      </c>
      <c r="H358">
        <v>3746</v>
      </c>
    </row>
    <row r="359" spans="1:8" x14ac:dyDescent="0.25">
      <c r="A359">
        <v>407</v>
      </c>
      <c r="B359" t="s">
        <v>4266</v>
      </c>
      <c r="C359" t="s">
        <v>3916</v>
      </c>
      <c r="D359">
        <v>9</v>
      </c>
      <c r="E359" t="s">
        <v>3904</v>
      </c>
      <c r="F359">
        <v>9</v>
      </c>
      <c r="G359" t="s">
        <v>3904</v>
      </c>
      <c r="H359">
        <v>3645</v>
      </c>
    </row>
    <row r="360" spans="1:8" x14ac:dyDescent="0.25">
      <c r="A360">
        <v>407</v>
      </c>
      <c r="B360" t="s">
        <v>4266</v>
      </c>
      <c r="C360" t="s">
        <v>4204</v>
      </c>
      <c r="D360" t="s">
        <v>3911</v>
      </c>
      <c r="E360" t="s">
        <v>3910</v>
      </c>
      <c r="F360">
        <v>9</v>
      </c>
      <c r="G360" t="s">
        <v>3904</v>
      </c>
      <c r="H360">
        <v>3745</v>
      </c>
    </row>
    <row r="361" spans="1:8" x14ac:dyDescent="0.25">
      <c r="A361">
        <v>407</v>
      </c>
      <c r="B361" t="s">
        <v>4266</v>
      </c>
      <c r="C361" t="s">
        <v>4204</v>
      </c>
      <c r="D361" t="s">
        <v>3909</v>
      </c>
      <c r="E361" t="s">
        <v>3908</v>
      </c>
      <c r="F361">
        <v>9</v>
      </c>
      <c r="G361" t="s">
        <v>3904</v>
      </c>
      <c r="H361">
        <v>3745</v>
      </c>
    </row>
    <row r="362" spans="1:8" x14ac:dyDescent="0.25">
      <c r="A362">
        <v>407</v>
      </c>
      <c r="B362" t="s">
        <v>4266</v>
      </c>
      <c r="C362" t="s">
        <v>4204</v>
      </c>
      <c r="D362">
        <v>4</v>
      </c>
      <c r="E362" t="s">
        <v>3907</v>
      </c>
      <c r="F362">
        <v>9</v>
      </c>
      <c r="G362" t="s">
        <v>3904</v>
      </c>
      <c r="H362">
        <v>3745</v>
      </c>
    </row>
    <row r="363" spans="1:8" x14ac:dyDescent="0.25">
      <c r="A363">
        <v>407</v>
      </c>
      <c r="B363" t="s">
        <v>4266</v>
      </c>
      <c r="C363" t="s">
        <v>4204</v>
      </c>
      <c r="D363">
        <v>9</v>
      </c>
      <c r="E363" t="s">
        <v>3904</v>
      </c>
      <c r="F363">
        <v>9</v>
      </c>
      <c r="G363" t="s">
        <v>3904</v>
      </c>
      <c r="H363">
        <v>3745</v>
      </c>
    </row>
    <row r="364" spans="1:8" x14ac:dyDescent="0.25">
      <c r="A364">
        <v>407</v>
      </c>
      <c r="B364" t="s">
        <v>4266</v>
      </c>
      <c r="C364" t="s">
        <v>3915</v>
      </c>
      <c r="D364">
        <v>9</v>
      </c>
      <c r="E364" t="s">
        <v>3904</v>
      </c>
      <c r="F364">
        <v>9</v>
      </c>
      <c r="G364" t="s">
        <v>3904</v>
      </c>
      <c r="H364">
        <v>3745</v>
      </c>
    </row>
    <row r="365" spans="1:8" x14ac:dyDescent="0.25">
      <c r="A365">
        <v>407</v>
      </c>
      <c r="B365" t="s">
        <v>4266</v>
      </c>
      <c r="C365" t="s">
        <v>4203</v>
      </c>
      <c r="D365">
        <v>9</v>
      </c>
      <c r="E365" t="s">
        <v>3904</v>
      </c>
      <c r="F365">
        <v>9</v>
      </c>
      <c r="G365" t="s">
        <v>3904</v>
      </c>
      <c r="H365">
        <v>3745</v>
      </c>
    </row>
    <row r="366" spans="1:8" x14ac:dyDescent="0.25">
      <c r="A366">
        <v>407</v>
      </c>
      <c r="B366" t="s">
        <v>4266</v>
      </c>
      <c r="C366" t="s">
        <v>4265</v>
      </c>
      <c r="D366">
        <v>9</v>
      </c>
      <c r="E366" t="s">
        <v>3904</v>
      </c>
      <c r="F366">
        <v>9</v>
      </c>
      <c r="G366" t="s">
        <v>3904</v>
      </c>
      <c r="H366">
        <v>3106</v>
      </c>
    </row>
    <row r="367" spans="1:8" x14ac:dyDescent="0.25">
      <c r="A367">
        <v>407</v>
      </c>
      <c r="B367" t="s">
        <v>4266</v>
      </c>
      <c r="C367" t="s">
        <v>3914</v>
      </c>
      <c r="D367">
        <v>9</v>
      </c>
      <c r="E367" t="s">
        <v>3904</v>
      </c>
      <c r="F367">
        <v>9</v>
      </c>
      <c r="G367" t="s">
        <v>3904</v>
      </c>
      <c r="H367">
        <v>3745</v>
      </c>
    </row>
    <row r="368" spans="1:8" x14ac:dyDescent="0.25">
      <c r="A368">
        <v>407</v>
      </c>
      <c r="B368" t="s">
        <v>4266</v>
      </c>
      <c r="C368">
        <v>15</v>
      </c>
      <c r="D368">
        <v>9</v>
      </c>
      <c r="E368" t="s">
        <v>3904</v>
      </c>
      <c r="F368">
        <v>9</v>
      </c>
      <c r="G368" t="s">
        <v>3904</v>
      </c>
      <c r="H368">
        <v>3746</v>
      </c>
    </row>
    <row r="369" spans="1:8" x14ac:dyDescent="0.25">
      <c r="A369">
        <v>407</v>
      </c>
      <c r="B369" t="s">
        <v>4266</v>
      </c>
      <c r="C369">
        <v>99</v>
      </c>
      <c r="D369">
        <v>9</v>
      </c>
      <c r="E369" t="s">
        <v>3904</v>
      </c>
      <c r="F369">
        <v>9</v>
      </c>
      <c r="G369" t="s">
        <v>3904</v>
      </c>
      <c r="H369">
        <v>3106</v>
      </c>
    </row>
    <row r="370" spans="1:8" x14ac:dyDescent="0.25">
      <c r="A370">
        <v>408</v>
      </c>
      <c r="B370" t="s">
        <v>4264</v>
      </c>
      <c r="C370" t="s">
        <v>4039</v>
      </c>
      <c r="D370" t="s">
        <v>3911</v>
      </c>
      <c r="E370" t="s">
        <v>3910</v>
      </c>
      <c r="F370">
        <v>9</v>
      </c>
      <c r="G370" t="s">
        <v>3904</v>
      </c>
      <c r="H370">
        <v>3107</v>
      </c>
    </row>
    <row r="371" spans="1:8" x14ac:dyDescent="0.25">
      <c r="A371">
        <v>408</v>
      </c>
      <c r="B371" t="s">
        <v>4264</v>
      </c>
      <c r="C371" t="s">
        <v>4039</v>
      </c>
      <c r="D371" t="s">
        <v>3909</v>
      </c>
      <c r="E371" t="s">
        <v>3908</v>
      </c>
      <c r="F371">
        <v>9</v>
      </c>
      <c r="G371" t="s">
        <v>3904</v>
      </c>
      <c r="H371">
        <v>3107</v>
      </c>
    </row>
    <row r="372" spans="1:8" x14ac:dyDescent="0.25">
      <c r="A372">
        <v>408</v>
      </c>
      <c r="B372" t="s">
        <v>4264</v>
      </c>
      <c r="C372" t="s">
        <v>4039</v>
      </c>
      <c r="D372">
        <v>4</v>
      </c>
      <c r="E372" t="s">
        <v>3907</v>
      </c>
      <c r="F372">
        <v>9</v>
      </c>
      <c r="G372" t="s">
        <v>3904</v>
      </c>
      <c r="H372">
        <v>3107</v>
      </c>
    </row>
    <row r="373" spans="1:8" x14ac:dyDescent="0.25">
      <c r="A373">
        <v>408</v>
      </c>
      <c r="B373" t="s">
        <v>4264</v>
      </c>
      <c r="C373" t="s">
        <v>4039</v>
      </c>
      <c r="D373">
        <v>9</v>
      </c>
      <c r="E373" t="s">
        <v>3904</v>
      </c>
      <c r="F373">
        <v>9</v>
      </c>
      <c r="G373" t="s">
        <v>3904</v>
      </c>
      <c r="H373">
        <v>3107</v>
      </c>
    </row>
    <row r="374" spans="1:8" x14ac:dyDescent="0.25">
      <c r="A374">
        <v>408</v>
      </c>
      <c r="B374" t="s">
        <v>4264</v>
      </c>
      <c r="C374" t="s">
        <v>4204</v>
      </c>
      <c r="D374" t="s">
        <v>3911</v>
      </c>
      <c r="E374" t="s">
        <v>3910</v>
      </c>
      <c r="F374">
        <v>9</v>
      </c>
      <c r="G374" t="s">
        <v>3904</v>
      </c>
      <c r="H374">
        <v>3745</v>
      </c>
    </row>
    <row r="375" spans="1:8" x14ac:dyDescent="0.25">
      <c r="A375">
        <v>408</v>
      </c>
      <c r="B375" t="s">
        <v>4264</v>
      </c>
      <c r="C375" t="s">
        <v>4204</v>
      </c>
      <c r="D375" t="s">
        <v>3909</v>
      </c>
      <c r="E375" t="s">
        <v>3908</v>
      </c>
      <c r="F375">
        <v>9</v>
      </c>
      <c r="G375" t="s">
        <v>3904</v>
      </c>
      <c r="H375">
        <v>3745</v>
      </c>
    </row>
    <row r="376" spans="1:8" x14ac:dyDescent="0.25">
      <c r="A376">
        <v>408</v>
      </c>
      <c r="B376" t="s">
        <v>4264</v>
      </c>
      <c r="C376" t="s">
        <v>4204</v>
      </c>
      <c r="D376">
        <v>4</v>
      </c>
      <c r="E376" t="s">
        <v>3907</v>
      </c>
      <c r="F376">
        <v>9</v>
      </c>
      <c r="G376" t="s">
        <v>3904</v>
      </c>
      <c r="H376">
        <v>3745</v>
      </c>
    </row>
    <row r="377" spans="1:8" x14ac:dyDescent="0.25">
      <c r="A377">
        <v>408</v>
      </c>
      <c r="B377" t="s">
        <v>4264</v>
      </c>
      <c r="C377" t="s">
        <v>4204</v>
      </c>
      <c r="D377">
        <v>9</v>
      </c>
      <c r="E377" t="s">
        <v>3904</v>
      </c>
      <c r="F377">
        <v>9</v>
      </c>
      <c r="G377" t="s">
        <v>3904</v>
      </c>
      <c r="H377">
        <v>3745</v>
      </c>
    </row>
    <row r="378" spans="1:8" x14ac:dyDescent="0.25">
      <c r="A378">
        <v>408</v>
      </c>
      <c r="B378" t="s">
        <v>4264</v>
      </c>
      <c r="C378" t="s">
        <v>4265</v>
      </c>
      <c r="D378">
        <v>9</v>
      </c>
      <c r="E378" t="s">
        <v>3904</v>
      </c>
      <c r="F378">
        <v>9</v>
      </c>
      <c r="G378" t="s">
        <v>3904</v>
      </c>
      <c r="H378">
        <v>3107</v>
      </c>
    </row>
    <row r="379" spans="1:8" x14ac:dyDescent="0.25">
      <c r="A379">
        <v>408</v>
      </c>
      <c r="B379" t="s">
        <v>4264</v>
      </c>
      <c r="C379">
        <v>99</v>
      </c>
      <c r="D379">
        <v>9</v>
      </c>
      <c r="E379" t="s">
        <v>3904</v>
      </c>
      <c r="F379">
        <v>9</v>
      </c>
      <c r="G379" t="s">
        <v>3904</v>
      </c>
      <c r="H379">
        <v>3107</v>
      </c>
    </row>
    <row r="380" spans="1:8" x14ac:dyDescent="0.25">
      <c r="A380">
        <v>410</v>
      </c>
      <c r="B380" t="s">
        <v>4263</v>
      </c>
      <c r="C380">
        <v>99</v>
      </c>
      <c r="D380">
        <v>9</v>
      </c>
      <c r="E380" t="s">
        <v>3904</v>
      </c>
      <c r="F380">
        <v>9</v>
      </c>
      <c r="G380" t="s">
        <v>3904</v>
      </c>
      <c r="H380">
        <v>3105</v>
      </c>
    </row>
    <row r="381" spans="1:8" x14ac:dyDescent="0.25">
      <c r="A381">
        <v>411</v>
      </c>
      <c r="B381" t="s">
        <v>4262</v>
      </c>
      <c r="C381">
        <v>99</v>
      </c>
      <c r="D381">
        <v>9</v>
      </c>
      <c r="E381" t="s">
        <v>3904</v>
      </c>
      <c r="F381">
        <v>9</v>
      </c>
      <c r="G381" t="s">
        <v>3904</v>
      </c>
      <c r="H381">
        <v>3106</v>
      </c>
    </row>
    <row r="382" spans="1:8" x14ac:dyDescent="0.25">
      <c r="A382">
        <v>412</v>
      </c>
      <c r="B382" t="s">
        <v>4261</v>
      </c>
      <c r="C382">
        <v>99</v>
      </c>
      <c r="D382">
        <v>9</v>
      </c>
      <c r="E382" t="s">
        <v>3904</v>
      </c>
      <c r="F382">
        <v>9</v>
      </c>
      <c r="G382" t="s">
        <v>3904</v>
      </c>
      <c r="H382">
        <v>132010000</v>
      </c>
    </row>
    <row r="383" spans="1:8" x14ac:dyDescent="0.25">
      <c r="A383">
        <v>414</v>
      </c>
      <c r="B383" t="s">
        <v>4260</v>
      </c>
      <c r="C383">
        <v>99</v>
      </c>
      <c r="D383">
        <v>4</v>
      </c>
      <c r="E383" t="s">
        <v>3907</v>
      </c>
      <c r="F383">
        <v>9</v>
      </c>
      <c r="G383" t="s">
        <v>3904</v>
      </c>
      <c r="H383">
        <v>4840</v>
      </c>
    </row>
    <row r="384" spans="1:8" x14ac:dyDescent="0.25">
      <c r="A384">
        <v>414</v>
      </c>
      <c r="B384" t="s">
        <v>4260</v>
      </c>
      <c r="C384">
        <v>99</v>
      </c>
      <c r="D384">
        <v>9</v>
      </c>
      <c r="E384" t="s">
        <v>3904</v>
      </c>
      <c r="F384">
        <v>9</v>
      </c>
      <c r="G384" t="s">
        <v>3904</v>
      </c>
      <c r="H384">
        <v>4830</v>
      </c>
    </row>
    <row r="385" spans="1:8" x14ac:dyDescent="0.25">
      <c r="A385">
        <v>415</v>
      </c>
      <c r="B385" t="s">
        <v>4259</v>
      </c>
      <c r="C385">
        <v>48</v>
      </c>
      <c r="D385">
        <v>9</v>
      </c>
      <c r="E385" t="s">
        <v>3904</v>
      </c>
      <c r="F385">
        <v>9</v>
      </c>
      <c r="G385" t="s">
        <v>3904</v>
      </c>
      <c r="H385">
        <v>125010000</v>
      </c>
    </row>
    <row r="386" spans="1:8" x14ac:dyDescent="0.25">
      <c r="A386">
        <v>415</v>
      </c>
      <c r="B386" t="s">
        <v>4259</v>
      </c>
      <c r="C386">
        <v>49</v>
      </c>
      <c r="D386">
        <v>9</v>
      </c>
      <c r="E386" t="s">
        <v>3904</v>
      </c>
      <c r="F386">
        <v>9</v>
      </c>
      <c r="G386" t="s">
        <v>3904</v>
      </c>
      <c r="H386">
        <v>128010000</v>
      </c>
    </row>
    <row r="387" spans="1:8" x14ac:dyDescent="0.25">
      <c r="A387">
        <v>415</v>
      </c>
      <c r="B387" t="s">
        <v>4259</v>
      </c>
      <c r="C387">
        <v>99</v>
      </c>
      <c r="D387">
        <v>4</v>
      </c>
      <c r="E387" t="s">
        <v>3907</v>
      </c>
    </row>
    <row r="388" spans="1:8" x14ac:dyDescent="0.25">
      <c r="A388">
        <v>415</v>
      </c>
      <c r="B388" t="s">
        <v>4259</v>
      </c>
      <c r="C388">
        <v>99</v>
      </c>
      <c r="D388">
        <v>9</v>
      </c>
      <c r="E388" t="s">
        <v>3904</v>
      </c>
    </row>
    <row r="389" spans="1:8" x14ac:dyDescent="0.25">
      <c r="A389">
        <v>418</v>
      </c>
      <c r="B389" t="s">
        <v>4258</v>
      </c>
      <c r="C389">
        <v>69</v>
      </c>
      <c r="D389">
        <v>4</v>
      </c>
      <c r="E389" t="s">
        <v>3907</v>
      </c>
    </row>
    <row r="390" spans="1:8" x14ac:dyDescent="0.25">
      <c r="A390">
        <v>418</v>
      </c>
      <c r="B390" t="s">
        <v>4258</v>
      </c>
      <c r="C390">
        <v>69</v>
      </c>
      <c r="D390">
        <v>9</v>
      </c>
      <c r="E390" t="s">
        <v>3904</v>
      </c>
    </row>
    <row r="391" spans="1:8" x14ac:dyDescent="0.25">
      <c r="A391">
        <v>418</v>
      </c>
      <c r="B391" t="s">
        <v>4258</v>
      </c>
      <c r="C391">
        <v>99</v>
      </c>
      <c r="D391" t="s">
        <v>3911</v>
      </c>
      <c r="E391" t="s">
        <v>3910</v>
      </c>
    </row>
    <row r="392" spans="1:8" x14ac:dyDescent="0.25">
      <c r="A392">
        <v>418</v>
      </c>
      <c r="B392" t="s">
        <v>4258</v>
      </c>
      <c r="C392">
        <v>99</v>
      </c>
      <c r="D392" t="s">
        <v>3909</v>
      </c>
      <c r="E392" t="s">
        <v>3908</v>
      </c>
    </row>
    <row r="393" spans="1:8" x14ac:dyDescent="0.25">
      <c r="A393">
        <v>418</v>
      </c>
      <c r="B393" t="s">
        <v>4258</v>
      </c>
      <c r="C393">
        <v>99</v>
      </c>
      <c r="D393">
        <v>4</v>
      </c>
      <c r="E393" t="s">
        <v>3907</v>
      </c>
    </row>
    <row r="394" spans="1:8" x14ac:dyDescent="0.25">
      <c r="A394">
        <v>418</v>
      </c>
      <c r="B394" t="s">
        <v>4258</v>
      </c>
      <c r="C394">
        <v>99</v>
      </c>
      <c r="D394">
        <v>7</v>
      </c>
      <c r="E394" t="s">
        <v>3906</v>
      </c>
    </row>
    <row r="395" spans="1:8" x14ac:dyDescent="0.25">
      <c r="A395">
        <v>418</v>
      </c>
      <c r="B395" t="s">
        <v>4258</v>
      </c>
      <c r="C395">
        <v>99</v>
      </c>
      <c r="D395">
        <v>9</v>
      </c>
      <c r="E395" t="s">
        <v>3904</v>
      </c>
    </row>
    <row r="396" spans="1:8" x14ac:dyDescent="0.25">
      <c r="A396">
        <v>422</v>
      </c>
      <c r="B396" t="s">
        <v>4257</v>
      </c>
      <c r="C396">
        <v>99</v>
      </c>
      <c r="D396" t="s">
        <v>3911</v>
      </c>
      <c r="E396" t="s">
        <v>3910</v>
      </c>
    </row>
    <row r="397" spans="1:8" x14ac:dyDescent="0.25">
      <c r="A397">
        <v>422</v>
      </c>
      <c r="B397" t="s">
        <v>4257</v>
      </c>
      <c r="C397">
        <v>99</v>
      </c>
      <c r="D397" t="s">
        <v>3909</v>
      </c>
      <c r="E397" t="s">
        <v>3908</v>
      </c>
    </row>
    <row r="398" spans="1:8" x14ac:dyDescent="0.25">
      <c r="A398">
        <v>422</v>
      </c>
      <c r="B398" t="s">
        <v>4257</v>
      </c>
      <c r="C398">
        <v>99</v>
      </c>
      <c r="D398">
        <v>4</v>
      </c>
      <c r="E398" t="s">
        <v>3907</v>
      </c>
    </row>
    <row r="399" spans="1:8" x14ac:dyDescent="0.25">
      <c r="A399">
        <v>422</v>
      </c>
      <c r="B399" t="s">
        <v>4257</v>
      </c>
      <c r="C399">
        <v>99</v>
      </c>
      <c r="D399">
        <v>7</v>
      </c>
      <c r="E399" t="s">
        <v>3906</v>
      </c>
    </row>
    <row r="400" spans="1:8" x14ac:dyDescent="0.25">
      <c r="A400">
        <v>422</v>
      </c>
      <c r="B400" t="s">
        <v>4257</v>
      </c>
      <c r="C400">
        <v>99</v>
      </c>
      <c r="D400">
        <v>9</v>
      </c>
      <c r="E400" t="s">
        <v>3904</v>
      </c>
    </row>
    <row r="401" spans="1:6" x14ac:dyDescent="0.25">
      <c r="A401">
        <v>425</v>
      </c>
      <c r="B401" t="s">
        <v>4226</v>
      </c>
      <c r="C401" t="s">
        <v>4102</v>
      </c>
      <c r="D401">
        <v>69</v>
      </c>
      <c r="E401">
        <v>9</v>
      </c>
      <c r="F401" t="s">
        <v>3904</v>
      </c>
    </row>
    <row r="402" spans="1:6" x14ac:dyDescent="0.25">
      <c r="A402">
        <v>425</v>
      </c>
      <c r="B402" t="s">
        <v>4226</v>
      </c>
      <c r="C402" t="s">
        <v>4102</v>
      </c>
      <c r="D402">
        <v>99</v>
      </c>
      <c r="E402">
        <v>4</v>
      </c>
      <c r="F402" t="s">
        <v>3907</v>
      </c>
    </row>
    <row r="403" spans="1:6" x14ac:dyDescent="0.25">
      <c r="A403">
        <v>425</v>
      </c>
      <c r="B403" t="s">
        <v>4226</v>
      </c>
      <c r="C403" t="s">
        <v>4102</v>
      </c>
      <c r="D403">
        <v>99</v>
      </c>
      <c r="E403">
        <v>9</v>
      </c>
      <c r="F403" t="s">
        <v>3904</v>
      </c>
    </row>
    <row r="404" spans="1:6" x14ac:dyDescent="0.25">
      <c r="A404">
        <v>428</v>
      </c>
      <c r="B404" t="s">
        <v>4256</v>
      </c>
      <c r="C404">
        <v>99</v>
      </c>
      <c r="D404" t="s">
        <v>3911</v>
      </c>
      <c r="E404" t="s">
        <v>3910</v>
      </c>
    </row>
    <row r="405" spans="1:6" x14ac:dyDescent="0.25">
      <c r="A405">
        <v>428</v>
      </c>
      <c r="B405" t="s">
        <v>4256</v>
      </c>
      <c r="C405">
        <v>99</v>
      </c>
      <c r="D405" t="s">
        <v>3909</v>
      </c>
      <c r="E405" t="s">
        <v>3908</v>
      </c>
    </row>
    <row r="406" spans="1:6" x14ac:dyDescent="0.25">
      <c r="A406">
        <v>428</v>
      </c>
      <c r="B406" t="s">
        <v>4256</v>
      </c>
      <c r="C406">
        <v>99</v>
      </c>
      <c r="D406">
        <v>4</v>
      </c>
      <c r="E406" t="s">
        <v>3907</v>
      </c>
    </row>
    <row r="407" spans="1:6" x14ac:dyDescent="0.25">
      <c r="A407">
        <v>428</v>
      </c>
      <c r="B407" t="s">
        <v>4256</v>
      </c>
      <c r="C407">
        <v>99</v>
      </c>
      <c r="D407">
        <v>7</v>
      </c>
      <c r="E407" t="s">
        <v>3906</v>
      </c>
    </row>
    <row r="408" spans="1:6" x14ac:dyDescent="0.25">
      <c r="A408">
        <v>428</v>
      </c>
      <c r="B408" t="s">
        <v>4256</v>
      </c>
      <c r="C408">
        <v>99</v>
      </c>
      <c r="D408">
        <v>9</v>
      </c>
      <c r="E408" t="s">
        <v>3904</v>
      </c>
    </row>
    <row r="409" spans="1:6" x14ac:dyDescent="0.25">
      <c r="A409">
        <v>430</v>
      </c>
      <c r="B409" t="s">
        <v>4226</v>
      </c>
      <c r="C409" t="s">
        <v>4255</v>
      </c>
      <c r="D409">
        <v>69</v>
      </c>
      <c r="E409">
        <v>4</v>
      </c>
      <c r="F409" t="s">
        <v>3907</v>
      </c>
    </row>
    <row r="410" spans="1:6" x14ac:dyDescent="0.25">
      <c r="A410">
        <v>430</v>
      </c>
      <c r="B410" t="s">
        <v>4226</v>
      </c>
      <c r="C410" t="s">
        <v>4255</v>
      </c>
      <c r="D410">
        <v>69</v>
      </c>
      <c r="E410">
        <v>9</v>
      </c>
      <c r="F410" t="s">
        <v>3904</v>
      </c>
    </row>
    <row r="411" spans="1:6" x14ac:dyDescent="0.25">
      <c r="A411">
        <v>430</v>
      </c>
      <c r="B411" t="s">
        <v>4226</v>
      </c>
      <c r="C411" t="s">
        <v>4255</v>
      </c>
      <c r="D411">
        <v>99</v>
      </c>
      <c r="E411" t="s">
        <v>3911</v>
      </c>
      <c r="F411" t="s">
        <v>3910</v>
      </c>
    </row>
    <row r="412" spans="1:6" x14ac:dyDescent="0.25">
      <c r="A412">
        <v>430</v>
      </c>
      <c r="B412" t="s">
        <v>4226</v>
      </c>
      <c r="C412" t="s">
        <v>4255</v>
      </c>
      <c r="D412">
        <v>99</v>
      </c>
      <c r="E412" t="s">
        <v>3909</v>
      </c>
      <c r="F412" t="s">
        <v>3908</v>
      </c>
    </row>
    <row r="413" spans="1:6" x14ac:dyDescent="0.25">
      <c r="A413">
        <v>430</v>
      </c>
      <c r="B413" t="s">
        <v>4226</v>
      </c>
      <c r="C413" t="s">
        <v>4255</v>
      </c>
      <c r="D413">
        <v>99</v>
      </c>
      <c r="E413">
        <v>4</v>
      </c>
      <c r="F413" t="s">
        <v>3907</v>
      </c>
    </row>
    <row r="414" spans="1:6" x14ac:dyDescent="0.25">
      <c r="A414">
        <v>430</v>
      </c>
      <c r="B414" t="s">
        <v>4226</v>
      </c>
      <c r="C414" t="s">
        <v>4255</v>
      </c>
      <c r="D414">
        <v>99</v>
      </c>
      <c r="E414">
        <v>7</v>
      </c>
      <c r="F414" t="s">
        <v>3906</v>
      </c>
    </row>
    <row r="415" spans="1:6" x14ac:dyDescent="0.25">
      <c r="A415">
        <v>430</v>
      </c>
      <c r="B415" t="s">
        <v>4226</v>
      </c>
      <c r="C415" t="s">
        <v>4255</v>
      </c>
      <c r="D415">
        <v>99</v>
      </c>
      <c r="E415">
        <v>9</v>
      </c>
      <c r="F415" t="s">
        <v>3904</v>
      </c>
    </row>
    <row r="416" spans="1:6" x14ac:dyDescent="0.25">
      <c r="A416">
        <v>433</v>
      </c>
      <c r="B416" t="s">
        <v>4254</v>
      </c>
      <c r="C416">
        <v>99</v>
      </c>
      <c r="D416" t="s">
        <v>3911</v>
      </c>
      <c r="E416" t="s">
        <v>3910</v>
      </c>
    </row>
    <row r="417" spans="1:5" x14ac:dyDescent="0.25">
      <c r="A417">
        <v>433</v>
      </c>
      <c r="B417" t="s">
        <v>4254</v>
      </c>
      <c r="C417">
        <v>99</v>
      </c>
      <c r="D417" t="s">
        <v>3909</v>
      </c>
      <c r="E417" t="s">
        <v>3908</v>
      </c>
    </row>
    <row r="418" spans="1:5" x14ac:dyDescent="0.25">
      <c r="A418">
        <v>433</v>
      </c>
      <c r="B418" t="s">
        <v>4254</v>
      </c>
      <c r="C418">
        <v>99</v>
      </c>
      <c r="D418">
        <v>4</v>
      </c>
      <c r="E418" t="s">
        <v>3907</v>
      </c>
    </row>
    <row r="419" spans="1:5" x14ac:dyDescent="0.25">
      <c r="A419">
        <v>433</v>
      </c>
      <c r="B419" t="s">
        <v>4254</v>
      </c>
      <c r="C419">
        <v>99</v>
      </c>
      <c r="D419">
        <v>7</v>
      </c>
      <c r="E419" t="s">
        <v>3906</v>
      </c>
    </row>
    <row r="420" spans="1:5" x14ac:dyDescent="0.25">
      <c r="A420">
        <v>433</v>
      </c>
      <c r="B420" t="s">
        <v>4254</v>
      </c>
      <c r="C420">
        <v>99</v>
      </c>
      <c r="D420">
        <v>9</v>
      </c>
      <c r="E420" t="s">
        <v>3904</v>
      </c>
    </row>
    <row r="421" spans="1:5" x14ac:dyDescent="0.25">
      <c r="A421">
        <v>434</v>
      </c>
      <c r="B421" t="s">
        <v>4253</v>
      </c>
      <c r="C421" t="s">
        <v>4038</v>
      </c>
      <c r="D421">
        <v>4</v>
      </c>
      <c r="E421" t="s">
        <v>3907</v>
      </c>
    </row>
    <row r="422" spans="1:5" x14ac:dyDescent="0.25">
      <c r="A422">
        <v>434</v>
      </c>
      <c r="B422" t="s">
        <v>4253</v>
      </c>
      <c r="C422" t="s">
        <v>4038</v>
      </c>
      <c r="D422">
        <v>9</v>
      </c>
      <c r="E422" t="s">
        <v>3904</v>
      </c>
    </row>
    <row r="423" spans="1:5" x14ac:dyDescent="0.25">
      <c r="A423">
        <v>434</v>
      </c>
      <c r="B423" t="s">
        <v>4253</v>
      </c>
      <c r="C423">
        <v>99</v>
      </c>
      <c r="D423" t="s">
        <v>3911</v>
      </c>
      <c r="E423" t="s">
        <v>3910</v>
      </c>
    </row>
    <row r="424" spans="1:5" x14ac:dyDescent="0.25">
      <c r="A424">
        <v>434</v>
      </c>
      <c r="B424" t="s">
        <v>4253</v>
      </c>
      <c r="C424">
        <v>99</v>
      </c>
      <c r="D424" t="s">
        <v>3909</v>
      </c>
      <c r="E424" t="s">
        <v>3908</v>
      </c>
    </row>
    <row r="425" spans="1:5" x14ac:dyDescent="0.25">
      <c r="A425">
        <v>434</v>
      </c>
      <c r="B425" t="s">
        <v>4253</v>
      </c>
      <c r="C425">
        <v>99</v>
      </c>
      <c r="D425">
        <v>4</v>
      </c>
      <c r="E425" t="s">
        <v>3907</v>
      </c>
    </row>
    <row r="426" spans="1:5" x14ac:dyDescent="0.25">
      <c r="A426">
        <v>434</v>
      </c>
      <c r="B426" t="s">
        <v>4253</v>
      </c>
      <c r="C426">
        <v>99</v>
      </c>
      <c r="D426">
        <v>7</v>
      </c>
      <c r="E426" t="s">
        <v>3906</v>
      </c>
    </row>
    <row r="427" spans="1:5" x14ac:dyDescent="0.25">
      <c r="A427">
        <v>434</v>
      </c>
      <c r="B427" t="s">
        <v>4253</v>
      </c>
      <c r="C427">
        <v>99</v>
      </c>
      <c r="D427">
        <v>9</v>
      </c>
      <c r="E427" t="s">
        <v>3904</v>
      </c>
    </row>
    <row r="428" spans="1:5" x14ac:dyDescent="0.25">
      <c r="A428">
        <v>435</v>
      </c>
      <c r="B428" t="s">
        <v>4252</v>
      </c>
      <c r="C428">
        <v>69</v>
      </c>
      <c r="D428">
        <v>4</v>
      </c>
      <c r="E428" t="s">
        <v>3907</v>
      </c>
    </row>
    <row r="429" spans="1:5" x14ac:dyDescent="0.25">
      <c r="A429">
        <v>435</v>
      </c>
      <c r="B429" t="s">
        <v>4252</v>
      </c>
      <c r="C429">
        <v>69</v>
      </c>
      <c r="D429">
        <v>9</v>
      </c>
      <c r="E429" t="s">
        <v>3904</v>
      </c>
    </row>
    <row r="430" spans="1:5" x14ac:dyDescent="0.25">
      <c r="A430">
        <v>435</v>
      </c>
      <c r="B430" t="s">
        <v>4252</v>
      </c>
      <c r="C430" t="s">
        <v>4169</v>
      </c>
      <c r="D430" t="s">
        <v>3911</v>
      </c>
      <c r="E430" t="s">
        <v>3910</v>
      </c>
    </row>
    <row r="431" spans="1:5" x14ac:dyDescent="0.25">
      <c r="A431">
        <v>435</v>
      </c>
      <c r="B431" t="s">
        <v>4252</v>
      </c>
      <c r="C431" t="s">
        <v>4169</v>
      </c>
      <c r="D431" t="s">
        <v>3909</v>
      </c>
      <c r="E431" t="s">
        <v>3908</v>
      </c>
    </row>
    <row r="432" spans="1:5" x14ac:dyDescent="0.25">
      <c r="A432">
        <v>435</v>
      </c>
      <c r="B432" t="s">
        <v>4252</v>
      </c>
      <c r="C432" t="s">
        <v>4169</v>
      </c>
      <c r="D432">
        <v>4</v>
      </c>
      <c r="E432" t="s">
        <v>3907</v>
      </c>
    </row>
    <row r="433" spans="1:5" x14ac:dyDescent="0.25">
      <c r="A433">
        <v>435</v>
      </c>
      <c r="B433" t="s">
        <v>4252</v>
      </c>
      <c r="C433" t="s">
        <v>4169</v>
      </c>
      <c r="D433">
        <v>7</v>
      </c>
      <c r="E433" t="s">
        <v>3906</v>
      </c>
    </row>
    <row r="434" spans="1:5" x14ac:dyDescent="0.25">
      <c r="A434">
        <v>435</v>
      </c>
      <c r="B434" t="s">
        <v>4252</v>
      </c>
      <c r="C434" t="s">
        <v>4169</v>
      </c>
      <c r="D434">
        <v>9</v>
      </c>
      <c r="E434" t="s">
        <v>3904</v>
      </c>
    </row>
    <row r="435" spans="1:5" x14ac:dyDescent="0.25">
      <c r="A435">
        <v>435</v>
      </c>
      <c r="B435" t="s">
        <v>4252</v>
      </c>
      <c r="C435">
        <v>99</v>
      </c>
      <c r="D435" t="s">
        <v>3911</v>
      </c>
      <c r="E435" t="s">
        <v>3910</v>
      </c>
    </row>
    <row r="436" spans="1:5" x14ac:dyDescent="0.25">
      <c r="A436">
        <v>435</v>
      </c>
      <c r="B436" t="s">
        <v>4252</v>
      </c>
      <c r="C436">
        <v>99</v>
      </c>
      <c r="D436" t="s">
        <v>3909</v>
      </c>
      <c r="E436" t="s">
        <v>3908</v>
      </c>
    </row>
    <row r="437" spans="1:5" x14ac:dyDescent="0.25">
      <c r="A437">
        <v>435</v>
      </c>
      <c r="B437" t="s">
        <v>4252</v>
      </c>
      <c r="C437">
        <v>99</v>
      </c>
      <c r="D437">
        <v>4</v>
      </c>
      <c r="E437" t="s">
        <v>3907</v>
      </c>
    </row>
    <row r="438" spans="1:5" x14ac:dyDescent="0.25">
      <c r="A438">
        <v>435</v>
      </c>
      <c r="B438" t="s">
        <v>4252</v>
      </c>
      <c r="C438">
        <v>99</v>
      </c>
      <c r="D438">
        <v>7</v>
      </c>
      <c r="E438" t="s">
        <v>3906</v>
      </c>
    </row>
    <row r="439" spans="1:5" x14ac:dyDescent="0.25">
      <c r="A439">
        <v>435</v>
      </c>
      <c r="B439" t="s">
        <v>4252</v>
      </c>
      <c r="C439">
        <v>99</v>
      </c>
      <c r="D439">
        <v>9</v>
      </c>
      <c r="E439" t="s">
        <v>3904</v>
      </c>
    </row>
    <row r="440" spans="1:5" x14ac:dyDescent="0.25">
      <c r="A440">
        <v>436</v>
      </c>
      <c r="B440" t="s">
        <v>4251</v>
      </c>
      <c r="C440">
        <v>99</v>
      </c>
      <c r="D440" t="s">
        <v>3911</v>
      </c>
      <c r="E440" t="s">
        <v>3910</v>
      </c>
    </row>
    <row r="441" spans="1:5" x14ac:dyDescent="0.25">
      <c r="A441">
        <v>436</v>
      </c>
      <c r="B441" t="s">
        <v>4251</v>
      </c>
      <c r="C441">
        <v>99</v>
      </c>
      <c r="D441" t="s">
        <v>3909</v>
      </c>
      <c r="E441" t="s">
        <v>3908</v>
      </c>
    </row>
    <row r="442" spans="1:5" x14ac:dyDescent="0.25">
      <c r="A442">
        <v>436</v>
      </c>
      <c r="B442" t="s">
        <v>4251</v>
      </c>
      <c r="C442">
        <v>99</v>
      </c>
      <c r="D442">
        <v>4</v>
      </c>
      <c r="E442" t="s">
        <v>3907</v>
      </c>
    </row>
    <row r="443" spans="1:5" x14ac:dyDescent="0.25">
      <c r="A443">
        <v>436</v>
      </c>
      <c r="B443" t="s">
        <v>4251</v>
      </c>
      <c r="C443">
        <v>99</v>
      </c>
      <c r="D443">
        <v>7</v>
      </c>
      <c r="E443" t="s">
        <v>3906</v>
      </c>
    </row>
    <row r="444" spans="1:5" x14ac:dyDescent="0.25">
      <c r="A444">
        <v>436</v>
      </c>
      <c r="B444" t="s">
        <v>4251</v>
      </c>
      <c r="C444">
        <v>99</v>
      </c>
      <c r="D444">
        <v>9</v>
      </c>
      <c r="E444" t="s">
        <v>3904</v>
      </c>
    </row>
    <row r="445" spans="1:5" x14ac:dyDescent="0.25">
      <c r="A445">
        <v>438</v>
      </c>
      <c r="B445" t="s">
        <v>4250</v>
      </c>
      <c r="C445">
        <v>99</v>
      </c>
      <c r="D445">
        <v>9</v>
      </c>
      <c r="E445" t="s">
        <v>3904</v>
      </c>
    </row>
    <row r="446" spans="1:5" x14ac:dyDescent="0.25">
      <c r="A446">
        <v>439</v>
      </c>
      <c r="B446" t="s">
        <v>4249</v>
      </c>
      <c r="C446">
        <v>68</v>
      </c>
      <c r="D446">
        <v>9</v>
      </c>
      <c r="E446" t="s">
        <v>3904</v>
      </c>
    </row>
    <row r="447" spans="1:5" x14ac:dyDescent="0.25">
      <c r="A447">
        <v>439</v>
      </c>
      <c r="B447" t="s">
        <v>4249</v>
      </c>
      <c r="C447">
        <v>99</v>
      </c>
      <c r="D447">
        <v>9</v>
      </c>
      <c r="E447" t="s">
        <v>3904</v>
      </c>
    </row>
    <row r="448" spans="1:5" x14ac:dyDescent="0.25">
      <c r="A448">
        <v>440</v>
      </c>
      <c r="B448" t="s">
        <v>4248</v>
      </c>
      <c r="C448">
        <v>99</v>
      </c>
      <c r="D448" t="s">
        <v>3911</v>
      </c>
      <c r="E448" t="s">
        <v>3910</v>
      </c>
    </row>
    <row r="449" spans="1:6" x14ac:dyDescent="0.25">
      <c r="A449">
        <v>440</v>
      </c>
      <c r="B449" t="s">
        <v>4248</v>
      </c>
      <c r="C449">
        <v>99</v>
      </c>
      <c r="D449" t="s">
        <v>3909</v>
      </c>
      <c r="E449" t="s">
        <v>3908</v>
      </c>
    </row>
    <row r="450" spans="1:6" x14ac:dyDescent="0.25">
      <c r="A450">
        <v>440</v>
      </c>
      <c r="B450" t="s">
        <v>4248</v>
      </c>
      <c r="C450">
        <v>99</v>
      </c>
      <c r="D450">
        <v>4</v>
      </c>
      <c r="E450" t="s">
        <v>3907</v>
      </c>
    </row>
    <row r="451" spans="1:6" x14ac:dyDescent="0.25">
      <c r="A451">
        <v>440</v>
      </c>
      <c r="B451" t="s">
        <v>4248</v>
      </c>
      <c r="C451">
        <v>99</v>
      </c>
      <c r="D451">
        <v>7</v>
      </c>
      <c r="E451" t="s">
        <v>3906</v>
      </c>
    </row>
    <row r="452" spans="1:6" x14ac:dyDescent="0.25">
      <c r="A452">
        <v>440</v>
      </c>
      <c r="B452" t="s">
        <v>4248</v>
      </c>
      <c r="C452">
        <v>99</v>
      </c>
      <c r="D452">
        <v>9</v>
      </c>
      <c r="E452" t="s">
        <v>3904</v>
      </c>
    </row>
    <row r="453" spans="1:6" x14ac:dyDescent="0.25">
      <c r="A453">
        <v>441</v>
      </c>
      <c r="B453" t="s">
        <v>4247</v>
      </c>
      <c r="C453">
        <v>69</v>
      </c>
      <c r="D453">
        <v>4</v>
      </c>
      <c r="E453" t="s">
        <v>3907</v>
      </c>
    </row>
    <row r="454" spans="1:6" x14ac:dyDescent="0.25">
      <c r="A454">
        <v>441</v>
      </c>
      <c r="B454" t="s">
        <v>4247</v>
      </c>
      <c r="C454">
        <v>69</v>
      </c>
      <c r="D454">
        <v>9</v>
      </c>
      <c r="E454" t="s">
        <v>3904</v>
      </c>
    </row>
    <row r="455" spans="1:6" x14ac:dyDescent="0.25">
      <c r="A455">
        <v>441</v>
      </c>
      <c r="B455" t="s">
        <v>4247</v>
      </c>
      <c r="C455">
        <v>99</v>
      </c>
      <c r="D455" t="s">
        <v>3911</v>
      </c>
      <c r="E455" t="s">
        <v>3910</v>
      </c>
    </row>
    <row r="456" spans="1:6" x14ac:dyDescent="0.25">
      <c r="A456">
        <v>441</v>
      </c>
      <c r="B456" t="s">
        <v>4247</v>
      </c>
      <c r="C456">
        <v>99</v>
      </c>
      <c r="D456" t="s">
        <v>3909</v>
      </c>
      <c r="E456" t="s">
        <v>3908</v>
      </c>
    </row>
    <row r="457" spans="1:6" x14ac:dyDescent="0.25">
      <c r="A457">
        <v>441</v>
      </c>
      <c r="B457" t="s">
        <v>4247</v>
      </c>
      <c r="C457">
        <v>99</v>
      </c>
      <c r="D457">
        <v>4</v>
      </c>
      <c r="E457" t="s">
        <v>3907</v>
      </c>
    </row>
    <row r="458" spans="1:6" x14ac:dyDescent="0.25">
      <c r="A458">
        <v>441</v>
      </c>
      <c r="B458" t="s">
        <v>4247</v>
      </c>
      <c r="C458">
        <v>99</v>
      </c>
      <c r="D458">
        <v>7</v>
      </c>
      <c r="E458" t="s">
        <v>3906</v>
      </c>
    </row>
    <row r="459" spans="1:6" x14ac:dyDescent="0.25">
      <c r="A459">
        <v>441</v>
      </c>
      <c r="B459" t="s">
        <v>4247</v>
      </c>
      <c r="C459">
        <v>99</v>
      </c>
      <c r="D459">
        <v>9</v>
      </c>
      <c r="E459" t="s">
        <v>3904</v>
      </c>
    </row>
    <row r="460" spans="1:6" x14ac:dyDescent="0.25">
      <c r="A460">
        <v>443</v>
      </c>
      <c r="B460" t="s">
        <v>4246</v>
      </c>
      <c r="C460" t="s">
        <v>4245</v>
      </c>
      <c r="D460">
        <v>14</v>
      </c>
      <c r="E460" t="s">
        <v>3911</v>
      </c>
      <c r="F460" t="s">
        <v>3910</v>
      </c>
    </row>
    <row r="461" spans="1:6" x14ac:dyDescent="0.25">
      <c r="A461">
        <v>443</v>
      </c>
      <c r="B461" t="s">
        <v>4246</v>
      </c>
      <c r="C461" t="s">
        <v>4245</v>
      </c>
      <c r="D461">
        <v>14</v>
      </c>
      <c r="E461" t="s">
        <v>3909</v>
      </c>
      <c r="F461" t="s">
        <v>3908</v>
      </c>
    </row>
    <row r="462" spans="1:6" x14ac:dyDescent="0.25">
      <c r="A462">
        <v>443</v>
      </c>
      <c r="B462" t="s">
        <v>4246</v>
      </c>
      <c r="C462" t="s">
        <v>4245</v>
      </c>
      <c r="D462">
        <v>14</v>
      </c>
      <c r="E462">
        <v>4</v>
      </c>
      <c r="F462" t="s">
        <v>3907</v>
      </c>
    </row>
    <row r="463" spans="1:6" x14ac:dyDescent="0.25">
      <c r="A463">
        <v>443</v>
      </c>
      <c r="B463" t="s">
        <v>4246</v>
      </c>
      <c r="C463" t="s">
        <v>4245</v>
      </c>
      <c r="D463">
        <v>14</v>
      </c>
      <c r="E463">
        <v>7</v>
      </c>
      <c r="F463" t="s">
        <v>3906</v>
      </c>
    </row>
    <row r="464" spans="1:6" x14ac:dyDescent="0.25">
      <c r="A464">
        <v>443</v>
      </c>
      <c r="B464" t="s">
        <v>4246</v>
      </c>
      <c r="C464" t="s">
        <v>4245</v>
      </c>
      <c r="D464">
        <v>14</v>
      </c>
      <c r="E464">
        <v>9</v>
      </c>
      <c r="F464" t="s">
        <v>3904</v>
      </c>
    </row>
    <row r="465" spans="1:6" x14ac:dyDescent="0.25">
      <c r="A465">
        <v>443</v>
      </c>
      <c r="B465" t="s">
        <v>4246</v>
      </c>
      <c r="C465" t="s">
        <v>4245</v>
      </c>
      <c r="D465" t="s">
        <v>4169</v>
      </c>
      <c r="E465" t="s">
        <v>3911</v>
      </c>
      <c r="F465" t="s">
        <v>3910</v>
      </c>
    </row>
    <row r="466" spans="1:6" x14ac:dyDescent="0.25">
      <c r="A466">
        <v>443</v>
      </c>
      <c r="B466" t="s">
        <v>4246</v>
      </c>
      <c r="C466" t="s">
        <v>4245</v>
      </c>
      <c r="D466" t="s">
        <v>4169</v>
      </c>
      <c r="E466" t="s">
        <v>3909</v>
      </c>
      <c r="F466" t="s">
        <v>3908</v>
      </c>
    </row>
    <row r="467" spans="1:6" x14ac:dyDescent="0.25">
      <c r="A467">
        <v>443</v>
      </c>
      <c r="B467" t="s">
        <v>4246</v>
      </c>
      <c r="C467" t="s">
        <v>4245</v>
      </c>
      <c r="D467" t="s">
        <v>4169</v>
      </c>
      <c r="E467">
        <v>4</v>
      </c>
      <c r="F467" t="s">
        <v>3907</v>
      </c>
    </row>
    <row r="468" spans="1:6" x14ac:dyDescent="0.25">
      <c r="A468">
        <v>443</v>
      </c>
      <c r="B468" t="s">
        <v>4246</v>
      </c>
      <c r="C468" t="s">
        <v>4245</v>
      </c>
      <c r="D468" t="s">
        <v>4169</v>
      </c>
      <c r="E468">
        <v>7</v>
      </c>
      <c r="F468" t="s">
        <v>3906</v>
      </c>
    </row>
    <row r="469" spans="1:6" x14ac:dyDescent="0.25">
      <c r="A469">
        <v>443</v>
      </c>
      <c r="B469" t="s">
        <v>4246</v>
      </c>
      <c r="C469" t="s">
        <v>4245</v>
      </c>
      <c r="D469" t="s">
        <v>4169</v>
      </c>
      <c r="E469">
        <v>9</v>
      </c>
      <c r="F469" t="s">
        <v>3904</v>
      </c>
    </row>
    <row r="470" spans="1:6" x14ac:dyDescent="0.25">
      <c r="A470">
        <v>443</v>
      </c>
      <c r="B470" t="s">
        <v>4246</v>
      </c>
      <c r="C470" t="s">
        <v>4245</v>
      </c>
      <c r="D470">
        <v>99</v>
      </c>
      <c r="E470" t="s">
        <v>3911</v>
      </c>
      <c r="F470" t="s">
        <v>3910</v>
      </c>
    </row>
    <row r="471" spans="1:6" x14ac:dyDescent="0.25">
      <c r="A471">
        <v>443</v>
      </c>
      <c r="B471" t="s">
        <v>4246</v>
      </c>
      <c r="C471" t="s">
        <v>4245</v>
      </c>
      <c r="D471">
        <v>99</v>
      </c>
      <c r="E471" t="s">
        <v>3909</v>
      </c>
      <c r="F471" t="s">
        <v>3908</v>
      </c>
    </row>
    <row r="472" spans="1:6" x14ac:dyDescent="0.25">
      <c r="A472">
        <v>443</v>
      </c>
      <c r="B472" t="s">
        <v>4246</v>
      </c>
      <c r="C472" t="s">
        <v>4245</v>
      </c>
      <c r="D472">
        <v>99</v>
      </c>
      <c r="E472">
        <v>4</v>
      </c>
      <c r="F472" t="s">
        <v>3907</v>
      </c>
    </row>
    <row r="473" spans="1:6" x14ac:dyDescent="0.25">
      <c r="A473">
        <v>443</v>
      </c>
      <c r="B473" t="s">
        <v>4246</v>
      </c>
      <c r="C473" t="s">
        <v>4245</v>
      </c>
      <c r="D473">
        <v>99</v>
      </c>
      <c r="E473">
        <v>7</v>
      </c>
      <c r="F473" t="s">
        <v>3906</v>
      </c>
    </row>
    <row r="474" spans="1:6" x14ac:dyDescent="0.25">
      <c r="A474">
        <v>443</v>
      </c>
      <c r="B474" t="s">
        <v>4246</v>
      </c>
      <c r="C474" t="s">
        <v>4245</v>
      </c>
      <c r="D474">
        <v>99</v>
      </c>
      <c r="E474">
        <v>9</v>
      </c>
      <c r="F474" t="s">
        <v>3904</v>
      </c>
    </row>
    <row r="475" spans="1:6" x14ac:dyDescent="0.25">
      <c r="A475">
        <v>445</v>
      </c>
      <c r="B475" t="s">
        <v>1322</v>
      </c>
      <c r="C475">
        <v>99</v>
      </c>
      <c r="D475" t="s">
        <v>3911</v>
      </c>
      <c r="E475" t="s">
        <v>3910</v>
      </c>
    </row>
    <row r="476" spans="1:6" x14ac:dyDescent="0.25">
      <c r="A476">
        <v>445</v>
      </c>
      <c r="B476" t="s">
        <v>1322</v>
      </c>
      <c r="C476">
        <v>99</v>
      </c>
      <c r="D476" t="s">
        <v>3909</v>
      </c>
      <c r="E476" t="s">
        <v>3908</v>
      </c>
    </row>
    <row r="477" spans="1:6" x14ac:dyDescent="0.25">
      <c r="A477">
        <v>445</v>
      </c>
      <c r="B477" t="s">
        <v>1322</v>
      </c>
      <c r="C477">
        <v>99</v>
      </c>
      <c r="D477">
        <v>4</v>
      </c>
      <c r="E477" t="s">
        <v>3907</v>
      </c>
    </row>
    <row r="478" spans="1:6" x14ac:dyDescent="0.25">
      <c r="A478">
        <v>445</v>
      </c>
      <c r="B478" t="s">
        <v>1322</v>
      </c>
      <c r="C478">
        <v>99</v>
      </c>
      <c r="D478">
        <v>7</v>
      </c>
      <c r="E478" t="s">
        <v>3906</v>
      </c>
    </row>
    <row r="479" spans="1:6" x14ac:dyDescent="0.25">
      <c r="A479">
        <v>445</v>
      </c>
      <c r="B479" t="s">
        <v>1322</v>
      </c>
      <c r="C479">
        <v>99</v>
      </c>
      <c r="D479">
        <v>9</v>
      </c>
      <c r="E479" t="s">
        <v>3904</v>
      </c>
    </row>
    <row r="480" spans="1:6" x14ac:dyDescent="0.25">
      <c r="A480">
        <v>446</v>
      </c>
      <c r="B480" t="s">
        <v>4244</v>
      </c>
      <c r="C480" t="s">
        <v>4169</v>
      </c>
      <c r="D480" t="s">
        <v>3911</v>
      </c>
      <c r="E480" t="s">
        <v>3910</v>
      </c>
    </row>
    <row r="481" spans="1:6" x14ac:dyDescent="0.25">
      <c r="A481">
        <v>446</v>
      </c>
      <c r="B481" t="s">
        <v>4244</v>
      </c>
      <c r="C481" t="s">
        <v>4169</v>
      </c>
      <c r="D481" t="s">
        <v>3909</v>
      </c>
      <c r="E481" t="s">
        <v>3908</v>
      </c>
    </row>
    <row r="482" spans="1:6" x14ac:dyDescent="0.25">
      <c r="A482">
        <v>446</v>
      </c>
      <c r="B482" t="s">
        <v>4244</v>
      </c>
      <c r="C482" t="s">
        <v>4169</v>
      </c>
      <c r="D482">
        <v>4</v>
      </c>
      <c r="E482" t="s">
        <v>3907</v>
      </c>
    </row>
    <row r="483" spans="1:6" x14ac:dyDescent="0.25">
      <c r="A483">
        <v>446</v>
      </c>
      <c r="B483" t="s">
        <v>4244</v>
      </c>
      <c r="C483" t="s">
        <v>4169</v>
      </c>
      <c r="D483">
        <v>7</v>
      </c>
      <c r="E483" t="s">
        <v>3906</v>
      </c>
    </row>
    <row r="484" spans="1:6" x14ac:dyDescent="0.25">
      <c r="A484">
        <v>446</v>
      </c>
      <c r="B484" t="s">
        <v>4244</v>
      </c>
      <c r="C484" t="s">
        <v>4169</v>
      </c>
      <c r="D484">
        <v>9</v>
      </c>
      <c r="E484" t="s">
        <v>3904</v>
      </c>
    </row>
    <row r="485" spans="1:6" x14ac:dyDescent="0.25">
      <c r="A485">
        <v>446</v>
      </c>
      <c r="B485" t="s">
        <v>4244</v>
      </c>
      <c r="C485">
        <v>99</v>
      </c>
      <c r="D485" t="s">
        <v>3911</v>
      </c>
      <c r="E485" t="s">
        <v>3910</v>
      </c>
    </row>
    <row r="486" spans="1:6" x14ac:dyDescent="0.25">
      <c r="A486">
        <v>446</v>
      </c>
      <c r="B486" t="s">
        <v>4244</v>
      </c>
      <c r="C486">
        <v>99</v>
      </c>
      <c r="D486" t="s">
        <v>3909</v>
      </c>
      <c r="E486" t="s">
        <v>3908</v>
      </c>
    </row>
    <row r="487" spans="1:6" x14ac:dyDescent="0.25">
      <c r="A487">
        <v>446</v>
      </c>
      <c r="B487" t="s">
        <v>4244</v>
      </c>
      <c r="C487">
        <v>99</v>
      </c>
      <c r="D487">
        <v>4</v>
      </c>
      <c r="E487" t="s">
        <v>3907</v>
      </c>
    </row>
    <row r="488" spans="1:6" x14ac:dyDescent="0.25">
      <c r="A488">
        <v>446</v>
      </c>
      <c r="B488" t="s">
        <v>4244</v>
      </c>
      <c r="C488">
        <v>99</v>
      </c>
      <c r="D488">
        <v>7</v>
      </c>
      <c r="E488" t="s">
        <v>3906</v>
      </c>
    </row>
    <row r="489" spans="1:6" x14ac:dyDescent="0.25">
      <c r="A489">
        <v>446</v>
      </c>
      <c r="B489" t="s">
        <v>4244</v>
      </c>
      <c r="C489">
        <v>99</v>
      </c>
      <c r="D489">
        <v>9</v>
      </c>
      <c r="E489" t="s">
        <v>3904</v>
      </c>
    </row>
    <row r="490" spans="1:6" x14ac:dyDescent="0.25">
      <c r="A490">
        <v>449</v>
      </c>
      <c r="B490" t="s">
        <v>4243</v>
      </c>
      <c r="C490" t="s">
        <v>4242</v>
      </c>
      <c r="D490">
        <v>99</v>
      </c>
      <c r="E490">
        <v>4</v>
      </c>
      <c r="F490" t="s">
        <v>3907</v>
      </c>
    </row>
    <row r="491" spans="1:6" x14ac:dyDescent="0.25">
      <c r="A491">
        <v>449</v>
      </c>
      <c r="B491" t="s">
        <v>4243</v>
      </c>
      <c r="C491" t="s">
        <v>4242</v>
      </c>
      <c r="D491">
        <v>99</v>
      </c>
      <c r="E491">
        <v>9</v>
      </c>
      <c r="F491" t="s">
        <v>3904</v>
      </c>
    </row>
    <row r="492" spans="1:6" x14ac:dyDescent="0.25">
      <c r="A492">
        <v>450</v>
      </c>
      <c r="B492" t="s">
        <v>4241</v>
      </c>
      <c r="C492">
        <v>99</v>
      </c>
      <c r="D492">
        <v>9</v>
      </c>
      <c r="E492" t="s">
        <v>3904</v>
      </c>
    </row>
    <row r="493" spans="1:6" x14ac:dyDescent="0.25">
      <c r="A493">
        <v>451</v>
      </c>
      <c r="B493" t="s">
        <v>4240</v>
      </c>
      <c r="C493">
        <v>69</v>
      </c>
      <c r="D493">
        <v>4</v>
      </c>
      <c r="E493" t="s">
        <v>3907</v>
      </c>
    </row>
    <row r="494" spans="1:6" x14ac:dyDescent="0.25">
      <c r="A494">
        <v>451</v>
      </c>
      <c r="B494" t="s">
        <v>4240</v>
      </c>
      <c r="C494">
        <v>69</v>
      </c>
      <c r="D494">
        <v>9</v>
      </c>
      <c r="E494" t="s">
        <v>3904</v>
      </c>
    </row>
    <row r="495" spans="1:6" x14ac:dyDescent="0.25">
      <c r="A495">
        <v>451</v>
      </c>
      <c r="B495" t="s">
        <v>4240</v>
      </c>
      <c r="C495" t="s">
        <v>4169</v>
      </c>
      <c r="D495" t="s">
        <v>3911</v>
      </c>
      <c r="E495" t="s">
        <v>3910</v>
      </c>
    </row>
    <row r="496" spans="1:6" x14ac:dyDescent="0.25">
      <c r="A496">
        <v>451</v>
      </c>
      <c r="B496" t="s">
        <v>4240</v>
      </c>
      <c r="C496" t="s">
        <v>4169</v>
      </c>
      <c r="D496" t="s">
        <v>3909</v>
      </c>
      <c r="E496" t="s">
        <v>3908</v>
      </c>
    </row>
    <row r="497" spans="1:6" x14ac:dyDescent="0.25">
      <c r="A497">
        <v>451</v>
      </c>
      <c r="B497" t="s">
        <v>4240</v>
      </c>
      <c r="C497" t="s">
        <v>4169</v>
      </c>
      <c r="D497">
        <v>4</v>
      </c>
      <c r="E497" t="s">
        <v>3907</v>
      </c>
    </row>
    <row r="498" spans="1:6" x14ac:dyDescent="0.25">
      <c r="A498">
        <v>451</v>
      </c>
      <c r="B498" t="s">
        <v>4240</v>
      </c>
      <c r="C498" t="s">
        <v>4169</v>
      </c>
      <c r="D498">
        <v>7</v>
      </c>
      <c r="E498" t="s">
        <v>3906</v>
      </c>
    </row>
    <row r="499" spans="1:6" x14ac:dyDescent="0.25">
      <c r="A499">
        <v>451</v>
      </c>
      <c r="B499" t="s">
        <v>4240</v>
      </c>
      <c r="C499" t="s">
        <v>4169</v>
      </c>
      <c r="D499">
        <v>9</v>
      </c>
      <c r="E499" t="s">
        <v>3904</v>
      </c>
    </row>
    <row r="500" spans="1:6" x14ac:dyDescent="0.25">
      <c r="A500">
        <v>451</v>
      </c>
      <c r="B500" t="s">
        <v>4240</v>
      </c>
      <c r="C500">
        <v>99</v>
      </c>
      <c r="D500" t="s">
        <v>3911</v>
      </c>
      <c r="E500" t="s">
        <v>3910</v>
      </c>
    </row>
    <row r="501" spans="1:6" x14ac:dyDescent="0.25">
      <c r="A501">
        <v>451</v>
      </c>
      <c r="B501" t="s">
        <v>4240</v>
      </c>
      <c r="C501">
        <v>99</v>
      </c>
      <c r="D501" t="s">
        <v>3909</v>
      </c>
      <c r="E501" t="s">
        <v>3908</v>
      </c>
    </row>
    <row r="502" spans="1:6" x14ac:dyDescent="0.25">
      <c r="A502">
        <v>451</v>
      </c>
      <c r="B502" t="s">
        <v>4240</v>
      </c>
      <c r="C502">
        <v>99</v>
      </c>
      <c r="D502">
        <v>4</v>
      </c>
      <c r="E502" t="s">
        <v>3907</v>
      </c>
    </row>
    <row r="503" spans="1:6" x14ac:dyDescent="0.25">
      <c r="A503">
        <v>451</v>
      </c>
      <c r="B503" t="s">
        <v>4240</v>
      </c>
      <c r="C503">
        <v>99</v>
      </c>
      <c r="D503">
        <v>7</v>
      </c>
      <c r="E503" t="s">
        <v>3906</v>
      </c>
    </row>
    <row r="504" spans="1:6" x14ac:dyDescent="0.25">
      <c r="A504">
        <v>451</v>
      </c>
      <c r="B504" t="s">
        <v>4240</v>
      </c>
      <c r="C504">
        <v>99</v>
      </c>
      <c r="D504">
        <v>9</v>
      </c>
      <c r="E504" t="s">
        <v>3904</v>
      </c>
    </row>
    <row r="505" spans="1:6" x14ac:dyDescent="0.25">
      <c r="A505">
        <v>452</v>
      </c>
      <c r="B505" t="s">
        <v>4239</v>
      </c>
      <c r="C505" t="s">
        <v>4238</v>
      </c>
      <c r="D505">
        <v>99</v>
      </c>
      <c r="E505">
        <v>9</v>
      </c>
      <c r="F505" t="s">
        <v>3904</v>
      </c>
    </row>
    <row r="506" spans="1:6" x14ac:dyDescent="0.25">
      <c r="A506">
        <v>454</v>
      </c>
      <c r="B506" t="s">
        <v>4237</v>
      </c>
      <c r="C506">
        <v>99</v>
      </c>
      <c r="D506" t="s">
        <v>3911</v>
      </c>
      <c r="E506" t="s">
        <v>3910</v>
      </c>
    </row>
    <row r="507" spans="1:6" x14ac:dyDescent="0.25">
      <c r="A507">
        <v>454</v>
      </c>
      <c r="B507" t="s">
        <v>4237</v>
      </c>
      <c r="C507">
        <v>99</v>
      </c>
      <c r="D507" t="s">
        <v>3909</v>
      </c>
      <c r="E507" t="s">
        <v>3908</v>
      </c>
    </row>
    <row r="508" spans="1:6" x14ac:dyDescent="0.25">
      <c r="A508">
        <v>454</v>
      </c>
      <c r="B508" t="s">
        <v>4237</v>
      </c>
      <c r="C508">
        <v>99</v>
      </c>
      <c r="D508">
        <v>4</v>
      </c>
      <c r="E508" t="s">
        <v>3907</v>
      </c>
    </row>
    <row r="509" spans="1:6" x14ac:dyDescent="0.25">
      <c r="A509">
        <v>454</v>
      </c>
      <c r="B509" t="s">
        <v>4237</v>
      </c>
      <c r="C509">
        <v>99</v>
      </c>
      <c r="D509">
        <v>7</v>
      </c>
      <c r="E509" t="s">
        <v>3906</v>
      </c>
    </row>
    <row r="510" spans="1:6" x14ac:dyDescent="0.25">
      <c r="A510">
        <v>454</v>
      </c>
      <c r="B510" t="s">
        <v>4237</v>
      </c>
      <c r="C510">
        <v>99</v>
      </c>
      <c r="D510">
        <v>9</v>
      </c>
      <c r="E510" t="s">
        <v>3904</v>
      </c>
    </row>
    <row r="511" spans="1:6" x14ac:dyDescent="0.25">
      <c r="A511">
        <v>455</v>
      </c>
      <c r="B511" t="s">
        <v>4236</v>
      </c>
      <c r="C511">
        <v>99</v>
      </c>
      <c r="D511">
        <v>4</v>
      </c>
      <c r="E511" t="s">
        <v>3907</v>
      </c>
    </row>
    <row r="512" spans="1:6" x14ac:dyDescent="0.25">
      <c r="A512">
        <v>455</v>
      </c>
      <c r="B512" t="s">
        <v>4236</v>
      </c>
      <c r="C512">
        <v>99</v>
      </c>
      <c r="D512">
        <v>9</v>
      </c>
      <c r="E512" t="s">
        <v>3904</v>
      </c>
    </row>
    <row r="513" spans="1:6" x14ac:dyDescent="0.25">
      <c r="A513">
        <v>458</v>
      </c>
      <c r="B513" t="s">
        <v>4235</v>
      </c>
      <c r="C513">
        <v>69</v>
      </c>
      <c r="D513">
        <v>4</v>
      </c>
      <c r="E513" t="s">
        <v>3907</v>
      </c>
    </row>
    <row r="514" spans="1:6" x14ac:dyDescent="0.25">
      <c r="A514">
        <v>458</v>
      </c>
      <c r="B514" t="s">
        <v>4235</v>
      </c>
      <c r="C514">
        <v>69</v>
      </c>
      <c r="D514">
        <v>9</v>
      </c>
      <c r="E514" t="s">
        <v>3904</v>
      </c>
    </row>
    <row r="515" spans="1:6" x14ac:dyDescent="0.25">
      <c r="A515">
        <v>458</v>
      </c>
      <c r="B515" t="s">
        <v>4235</v>
      </c>
      <c r="C515">
        <v>99</v>
      </c>
      <c r="D515" t="s">
        <v>3911</v>
      </c>
      <c r="E515" t="s">
        <v>3910</v>
      </c>
    </row>
    <row r="516" spans="1:6" x14ac:dyDescent="0.25">
      <c r="A516">
        <v>458</v>
      </c>
      <c r="B516" t="s">
        <v>4235</v>
      </c>
      <c r="C516">
        <v>99</v>
      </c>
      <c r="D516" t="s">
        <v>3909</v>
      </c>
      <c r="E516" t="s">
        <v>3908</v>
      </c>
    </row>
    <row r="517" spans="1:6" x14ac:dyDescent="0.25">
      <c r="A517">
        <v>458</v>
      </c>
      <c r="B517" t="s">
        <v>4235</v>
      </c>
      <c r="C517">
        <v>99</v>
      </c>
      <c r="D517">
        <v>4</v>
      </c>
      <c r="E517" t="s">
        <v>3907</v>
      </c>
    </row>
    <row r="518" spans="1:6" x14ac:dyDescent="0.25">
      <c r="A518">
        <v>458</v>
      </c>
      <c r="B518" t="s">
        <v>4235</v>
      </c>
      <c r="C518">
        <v>99</v>
      </c>
      <c r="D518">
        <v>7</v>
      </c>
      <c r="E518" t="s">
        <v>3906</v>
      </c>
    </row>
    <row r="519" spans="1:6" x14ac:dyDescent="0.25">
      <c r="A519">
        <v>458</v>
      </c>
      <c r="B519" t="s">
        <v>4235</v>
      </c>
      <c r="C519">
        <v>99</v>
      </c>
      <c r="D519">
        <v>9</v>
      </c>
      <c r="E519" t="s">
        <v>3904</v>
      </c>
    </row>
    <row r="520" spans="1:6" x14ac:dyDescent="0.25">
      <c r="A520">
        <v>459</v>
      </c>
      <c r="B520" t="s">
        <v>4234</v>
      </c>
      <c r="C520">
        <v>99</v>
      </c>
      <c r="D520" t="s">
        <v>3911</v>
      </c>
      <c r="E520" t="s">
        <v>3910</v>
      </c>
    </row>
    <row r="521" spans="1:6" x14ac:dyDescent="0.25">
      <c r="A521">
        <v>459</v>
      </c>
      <c r="B521" t="s">
        <v>4234</v>
      </c>
      <c r="C521">
        <v>99</v>
      </c>
      <c r="D521" t="s">
        <v>3909</v>
      </c>
      <c r="E521" t="s">
        <v>3908</v>
      </c>
    </row>
    <row r="522" spans="1:6" x14ac:dyDescent="0.25">
      <c r="A522">
        <v>459</v>
      </c>
      <c r="B522" t="s">
        <v>4234</v>
      </c>
      <c r="C522">
        <v>99</v>
      </c>
      <c r="D522">
        <v>4</v>
      </c>
      <c r="E522" t="s">
        <v>3907</v>
      </c>
    </row>
    <row r="523" spans="1:6" x14ac:dyDescent="0.25">
      <c r="A523">
        <v>459</v>
      </c>
      <c r="B523" t="s">
        <v>4234</v>
      </c>
      <c r="C523">
        <v>99</v>
      </c>
      <c r="D523">
        <v>7</v>
      </c>
      <c r="E523" t="s">
        <v>3906</v>
      </c>
    </row>
    <row r="524" spans="1:6" x14ac:dyDescent="0.25">
      <c r="A524">
        <v>459</v>
      </c>
      <c r="B524" t="s">
        <v>4234</v>
      </c>
      <c r="C524">
        <v>99</v>
      </c>
      <c r="D524">
        <v>9</v>
      </c>
      <c r="E524" t="s">
        <v>3904</v>
      </c>
    </row>
    <row r="525" spans="1:6" x14ac:dyDescent="0.25">
      <c r="A525">
        <v>460</v>
      </c>
      <c r="B525" t="s">
        <v>4233</v>
      </c>
      <c r="C525" t="s">
        <v>4220</v>
      </c>
      <c r="D525">
        <v>99</v>
      </c>
      <c r="E525">
        <v>4</v>
      </c>
      <c r="F525" t="s">
        <v>3907</v>
      </c>
    </row>
    <row r="526" spans="1:6" x14ac:dyDescent="0.25">
      <c r="A526">
        <v>460</v>
      </c>
      <c r="B526" t="s">
        <v>4233</v>
      </c>
      <c r="C526" t="s">
        <v>4220</v>
      </c>
      <c r="D526">
        <v>99</v>
      </c>
      <c r="E526">
        <v>9</v>
      </c>
      <c r="F526" t="s">
        <v>3904</v>
      </c>
    </row>
    <row r="527" spans="1:6" x14ac:dyDescent="0.25">
      <c r="A527">
        <v>462</v>
      </c>
      <c r="B527" t="s">
        <v>4226</v>
      </c>
      <c r="C527" t="s">
        <v>4232</v>
      </c>
      <c r="D527">
        <v>99</v>
      </c>
      <c r="E527" t="s">
        <v>3911</v>
      </c>
      <c r="F527" t="s">
        <v>3910</v>
      </c>
    </row>
    <row r="528" spans="1:6" x14ac:dyDescent="0.25">
      <c r="A528">
        <v>462</v>
      </c>
      <c r="B528" t="s">
        <v>4226</v>
      </c>
      <c r="C528" t="s">
        <v>4232</v>
      </c>
      <c r="D528">
        <v>99</v>
      </c>
      <c r="E528" t="s">
        <v>3909</v>
      </c>
      <c r="F528" t="s">
        <v>3908</v>
      </c>
    </row>
    <row r="529" spans="1:6" x14ac:dyDescent="0.25">
      <c r="A529">
        <v>462</v>
      </c>
      <c r="B529" t="s">
        <v>4226</v>
      </c>
      <c r="C529" t="s">
        <v>4232</v>
      </c>
      <c r="D529">
        <v>99</v>
      </c>
      <c r="E529">
        <v>4</v>
      </c>
      <c r="F529" t="s">
        <v>3907</v>
      </c>
    </row>
    <row r="530" spans="1:6" x14ac:dyDescent="0.25">
      <c r="A530">
        <v>462</v>
      </c>
      <c r="B530" t="s">
        <v>4226</v>
      </c>
      <c r="C530" t="s">
        <v>4232</v>
      </c>
      <c r="D530">
        <v>99</v>
      </c>
      <c r="E530">
        <v>7</v>
      </c>
      <c r="F530" t="s">
        <v>3906</v>
      </c>
    </row>
    <row r="531" spans="1:6" x14ac:dyDescent="0.25">
      <c r="A531">
        <v>462</v>
      </c>
      <c r="B531" t="s">
        <v>4226</v>
      </c>
      <c r="C531" t="s">
        <v>4232</v>
      </c>
      <c r="D531">
        <v>99</v>
      </c>
      <c r="E531">
        <v>9</v>
      </c>
      <c r="F531" t="s">
        <v>3904</v>
      </c>
    </row>
    <row r="532" spans="1:6" x14ac:dyDescent="0.25">
      <c r="A532">
        <v>463</v>
      </c>
      <c r="B532" t="s">
        <v>4231</v>
      </c>
      <c r="C532">
        <v>99</v>
      </c>
      <c r="D532">
        <v>9</v>
      </c>
      <c r="E532" t="s">
        <v>3904</v>
      </c>
    </row>
    <row r="533" spans="1:6" x14ac:dyDescent="0.25">
      <c r="A533">
        <v>464</v>
      </c>
      <c r="B533" t="s">
        <v>4228</v>
      </c>
      <c r="C533" t="s">
        <v>4230</v>
      </c>
      <c r="D533" t="s">
        <v>3911</v>
      </c>
      <c r="E533" t="s">
        <v>3910</v>
      </c>
    </row>
    <row r="534" spans="1:6" x14ac:dyDescent="0.25">
      <c r="A534">
        <v>464</v>
      </c>
      <c r="B534" t="s">
        <v>4228</v>
      </c>
      <c r="C534" t="s">
        <v>4230</v>
      </c>
      <c r="D534" t="s">
        <v>3909</v>
      </c>
      <c r="E534" t="s">
        <v>3908</v>
      </c>
    </row>
    <row r="535" spans="1:6" x14ac:dyDescent="0.25">
      <c r="A535">
        <v>464</v>
      </c>
      <c r="B535" t="s">
        <v>4228</v>
      </c>
      <c r="C535" t="s">
        <v>4230</v>
      </c>
      <c r="D535">
        <v>4</v>
      </c>
      <c r="E535" t="s">
        <v>3907</v>
      </c>
    </row>
    <row r="536" spans="1:6" x14ac:dyDescent="0.25">
      <c r="A536">
        <v>464</v>
      </c>
      <c r="B536" t="s">
        <v>4228</v>
      </c>
      <c r="C536" t="s">
        <v>4230</v>
      </c>
      <c r="D536">
        <v>7</v>
      </c>
      <c r="E536" t="s">
        <v>3906</v>
      </c>
    </row>
    <row r="537" spans="1:6" x14ac:dyDescent="0.25">
      <c r="A537">
        <v>464</v>
      </c>
      <c r="B537" t="s">
        <v>4228</v>
      </c>
      <c r="C537" t="s">
        <v>4230</v>
      </c>
      <c r="D537">
        <v>9</v>
      </c>
      <c r="E537" t="s">
        <v>3904</v>
      </c>
    </row>
    <row r="538" spans="1:6" x14ac:dyDescent="0.25">
      <c r="A538">
        <v>464</v>
      </c>
      <c r="B538" t="s">
        <v>4228</v>
      </c>
      <c r="C538">
        <v>10</v>
      </c>
      <c r="D538" t="s">
        <v>3911</v>
      </c>
      <c r="E538" t="s">
        <v>3910</v>
      </c>
    </row>
    <row r="539" spans="1:6" x14ac:dyDescent="0.25">
      <c r="A539">
        <v>464</v>
      </c>
      <c r="B539" t="s">
        <v>4228</v>
      </c>
      <c r="C539">
        <v>10</v>
      </c>
      <c r="D539" t="s">
        <v>3909</v>
      </c>
      <c r="E539" t="s">
        <v>3908</v>
      </c>
    </row>
    <row r="540" spans="1:6" x14ac:dyDescent="0.25">
      <c r="A540">
        <v>464</v>
      </c>
      <c r="B540" t="s">
        <v>4228</v>
      </c>
      <c r="C540">
        <v>10</v>
      </c>
      <c r="D540">
        <v>4</v>
      </c>
      <c r="E540" t="s">
        <v>3907</v>
      </c>
    </row>
    <row r="541" spans="1:6" x14ac:dyDescent="0.25">
      <c r="A541">
        <v>464</v>
      </c>
      <c r="B541" t="s">
        <v>4228</v>
      </c>
      <c r="C541">
        <v>10</v>
      </c>
      <c r="D541">
        <v>7</v>
      </c>
      <c r="E541" t="s">
        <v>3906</v>
      </c>
    </row>
    <row r="542" spans="1:6" x14ac:dyDescent="0.25">
      <c r="A542">
        <v>464</v>
      </c>
      <c r="B542" t="s">
        <v>4228</v>
      </c>
      <c r="C542">
        <v>10</v>
      </c>
      <c r="D542">
        <v>9</v>
      </c>
      <c r="E542" t="s">
        <v>3904</v>
      </c>
    </row>
    <row r="543" spans="1:6" x14ac:dyDescent="0.25">
      <c r="A543">
        <v>464</v>
      </c>
      <c r="B543" t="s">
        <v>4228</v>
      </c>
      <c r="C543">
        <v>12</v>
      </c>
      <c r="D543" t="s">
        <v>3911</v>
      </c>
      <c r="E543" t="s">
        <v>3910</v>
      </c>
    </row>
    <row r="544" spans="1:6" x14ac:dyDescent="0.25">
      <c r="A544">
        <v>464</v>
      </c>
      <c r="B544" t="s">
        <v>4228</v>
      </c>
      <c r="C544">
        <v>12</v>
      </c>
      <c r="D544" t="s">
        <v>3909</v>
      </c>
      <c r="E544" t="s">
        <v>3908</v>
      </c>
    </row>
    <row r="545" spans="1:5" x14ac:dyDescent="0.25">
      <c r="A545">
        <v>464</v>
      </c>
      <c r="B545" t="s">
        <v>4228</v>
      </c>
      <c r="C545">
        <v>12</v>
      </c>
      <c r="D545">
        <v>4</v>
      </c>
      <c r="E545" t="s">
        <v>3907</v>
      </c>
    </row>
    <row r="546" spans="1:5" x14ac:dyDescent="0.25">
      <c r="A546">
        <v>464</v>
      </c>
      <c r="B546" t="s">
        <v>4228</v>
      </c>
      <c r="C546">
        <v>12</v>
      </c>
      <c r="D546">
        <v>7</v>
      </c>
      <c r="E546" t="s">
        <v>3906</v>
      </c>
    </row>
    <row r="547" spans="1:5" x14ac:dyDescent="0.25">
      <c r="A547">
        <v>464</v>
      </c>
      <c r="B547" t="s">
        <v>4228</v>
      </c>
      <c r="C547">
        <v>12</v>
      </c>
      <c r="D547">
        <v>9</v>
      </c>
      <c r="E547" t="s">
        <v>3904</v>
      </c>
    </row>
    <row r="548" spans="1:5" x14ac:dyDescent="0.25">
      <c r="A548">
        <v>464</v>
      </c>
      <c r="B548" t="s">
        <v>4228</v>
      </c>
      <c r="C548">
        <v>53</v>
      </c>
      <c r="D548">
        <v>9</v>
      </c>
      <c r="E548" t="s">
        <v>3904</v>
      </c>
    </row>
    <row r="549" spans="1:5" x14ac:dyDescent="0.25">
      <c r="A549">
        <v>464</v>
      </c>
      <c r="B549" t="s">
        <v>4228</v>
      </c>
      <c r="C549">
        <v>55</v>
      </c>
      <c r="D549" t="s">
        <v>3911</v>
      </c>
      <c r="E549" t="s">
        <v>3910</v>
      </c>
    </row>
    <row r="550" spans="1:5" x14ac:dyDescent="0.25">
      <c r="A550">
        <v>464</v>
      </c>
      <c r="B550" t="s">
        <v>4228</v>
      </c>
      <c r="C550">
        <v>55</v>
      </c>
      <c r="D550" t="s">
        <v>3909</v>
      </c>
      <c r="E550" t="s">
        <v>3908</v>
      </c>
    </row>
    <row r="551" spans="1:5" x14ac:dyDescent="0.25">
      <c r="A551">
        <v>464</v>
      </c>
      <c r="B551" t="s">
        <v>4228</v>
      </c>
      <c r="C551">
        <v>55</v>
      </c>
      <c r="D551">
        <v>4</v>
      </c>
      <c r="E551" t="s">
        <v>3907</v>
      </c>
    </row>
    <row r="552" spans="1:5" x14ac:dyDescent="0.25">
      <c r="A552">
        <v>464</v>
      </c>
      <c r="B552" t="s">
        <v>4228</v>
      </c>
      <c r="C552">
        <v>55</v>
      </c>
      <c r="D552">
        <v>9</v>
      </c>
      <c r="E552" t="s">
        <v>3904</v>
      </c>
    </row>
    <row r="553" spans="1:5" x14ac:dyDescent="0.25">
      <c r="A553">
        <v>464</v>
      </c>
      <c r="B553" t="s">
        <v>4228</v>
      </c>
      <c r="C553">
        <v>69</v>
      </c>
      <c r="D553">
        <v>4</v>
      </c>
      <c r="E553" t="s">
        <v>3907</v>
      </c>
    </row>
    <row r="554" spans="1:5" x14ac:dyDescent="0.25">
      <c r="A554">
        <v>464</v>
      </c>
      <c r="B554" t="s">
        <v>4228</v>
      </c>
      <c r="C554">
        <v>69</v>
      </c>
      <c r="D554">
        <v>9</v>
      </c>
      <c r="E554" t="s">
        <v>3904</v>
      </c>
    </row>
    <row r="555" spans="1:5" x14ac:dyDescent="0.25">
      <c r="A555">
        <v>464</v>
      </c>
      <c r="B555" t="s">
        <v>4228</v>
      </c>
      <c r="C555" t="s">
        <v>4169</v>
      </c>
      <c r="D555" t="s">
        <v>3911</v>
      </c>
      <c r="E555" t="s">
        <v>3910</v>
      </c>
    </row>
    <row r="556" spans="1:5" x14ac:dyDescent="0.25">
      <c r="A556">
        <v>464</v>
      </c>
      <c r="B556" t="s">
        <v>4228</v>
      </c>
      <c r="C556" t="s">
        <v>4169</v>
      </c>
      <c r="D556" t="s">
        <v>3909</v>
      </c>
      <c r="E556" t="s">
        <v>3908</v>
      </c>
    </row>
    <row r="557" spans="1:5" x14ac:dyDescent="0.25">
      <c r="A557">
        <v>464</v>
      </c>
      <c r="B557" t="s">
        <v>4228</v>
      </c>
      <c r="C557" t="s">
        <v>4169</v>
      </c>
      <c r="D557">
        <v>4</v>
      </c>
      <c r="E557" t="s">
        <v>3907</v>
      </c>
    </row>
    <row r="558" spans="1:5" x14ac:dyDescent="0.25">
      <c r="A558">
        <v>464</v>
      </c>
      <c r="B558" t="s">
        <v>4228</v>
      </c>
      <c r="C558" t="s">
        <v>4169</v>
      </c>
      <c r="D558">
        <v>7</v>
      </c>
      <c r="E558" t="s">
        <v>3906</v>
      </c>
    </row>
    <row r="559" spans="1:5" x14ac:dyDescent="0.25">
      <c r="A559">
        <v>464</v>
      </c>
      <c r="B559" t="s">
        <v>4228</v>
      </c>
      <c r="C559" t="s">
        <v>4169</v>
      </c>
      <c r="D559">
        <v>9</v>
      </c>
      <c r="E559" t="s">
        <v>3904</v>
      </c>
    </row>
    <row r="560" spans="1:5" x14ac:dyDescent="0.25">
      <c r="A560">
        <v>464</v>
      </c>
      <c r="B560" t="s">
        <v>4228</v>
      </c>
      <c r="C560" t="s">
        <v>4229</v>
      </c>
      <c r="D560">
        <v>4</v>
      </c>
      <c r="E560" t="s">
        <v>3907</v>
      </c>
    </row>
    <row r="561" spans="1:8" x14ac:dyDescent="0.25">
      <c r="A561">
        <v>464</v>
      </c>
      <c r="B561" t="s">
        <v>4228</v>
      </c>
      <c r="C561">
        <v>95</v>
      </c>
      <c r="D561" t="s">
        <v>3911</v>
      </c>
      <c r="E561" t="s">
        <v>3910</v>
      </c>
    </row>
    <row r="562" spans="1:8" x14ac:dyDescent="0.25">
      <c r="A562">
        <v>464</v>
      </c>
      <c r="B562" t="s">
        <v>4228</v>
      </c>
      <c r="C562">
        <v>95</v>
      </c>
      <c r="D562" t="s">
        <v>3909</v>
      </c>
      <c r="E562" t="s">
        <v>3908</v>
      </c>
    </row>
    <row r="563" spans="1:8" x14ac:dyDescent="0.25">
      <c r="A563">
        <v>464</v>
      </c>
      <c r="B563" t="s">
        <v>4228</v>
      </c>
      <c r="C563">
        <v>95</v>
      </c>
      <c r="D563">
        <v>4</v>
      </c>
      <c r="E563" t="s">
        <v>3907</v>
      </c>
    </row>
    <row r="564" spans="1:8" x14ac:dyDescent="0.25">
      <c r="A564">
        <v>464</v>
      </c>
      <c r="B564" t="s">
        <v>4228</v>
      </c>
      <c r="C564">
        <v>95</v>
      </c>
      <c r="D564">
        <v>7</v>
      </c>
      <c r="E564" t="s">
        <v>3906</v>
      </c>
    </row>
    <row r="565" spans="1:8" x14ac:dyDescent="0.25">
      <c r="A565">
        <v>464</v>
      </c>
      <c r="B565" t="s">
        <v>4228</v>
      </c>
      <c r="C565">
        <v>95</v>
      </c>
      <c r="D565">
        <v>9</v>
      </c>
      <c r="E565" t="s">
        <v>3904</v>
      </c>
    </row>
    <row r="566" spans="1:8" x14ac:dyDescent="0.25">
      <c r="A566">
        <v>464</v>
      </c>
      <c r="B566" t="s">
        <v>4228</v>
      </c>
      <c r="C566">
        <v>99</v>
      </c>
      <c r="D566" t="s">
        <v>3911</v>
      </c>
      <c r="E566" t="s">
        <v>3910</v>
      </c>
    </row>
    <row r="567" spans="1:8" x14ac:dyDescent="0.25">
      <c r="A567">
        <v>464</v>
      </c>
      <c r="B567" t="s">
        <v>4228</v>
      </c>
      <c r="C567">
        <v>99</v>
      </c>
      <c r="D567" t="s">
        <v>3909</v>
      </c>
      <c r="E567" t="s">
        <v>3908</v>
      </c>
    </row>
    <row r="568" spans="1:8" x14ac:dyDescent="0.25">
      <c r="A568">
        <v>464</v>
      </c>
      <c r="B568" t="s">
        <v>4228</v>
      </c>
      <c r="C568">
        <v>99</v>
      </c>
      <c r="D568">
        <v>4</v>
      </c>
      <c r="E568" t="s">
        <v>3907</v>
      </c>
    </row>
    <row r="569" spans="1:8" x14ac:dyDescent="0.25">
      <c r="A569">
        <v>464</v>
      </c>
      <c r="B569" t="s">
        <v>4228</v>
      </c>
      <c r="C569">
        <v>99</v>
      </c>
      <c r="D569">
        <v>7</v>
      </c>
      <c r="E569" t="s">
        <v>3906</v>
      </c>
    </row>
    <row r="570" spans="1:8" x14ac:dyDescent="0.25">
      <c r="A570">
        <v>464</v>
      </c>
      <c r="B570" t="s">
        <v>4228</v>
      </c>
      <c r="C570">
        <v>99</v>
      </c>
      <c r="D570">
        <v>9</v>
      </c>
      <c r="E570" t="s">
        <v>3904</v>
      </c>
    </row>
    <row r="571" spans="1:8" x14ac:dyDescent="0.25">
      <c r="A571">
        <v>465</v>
      </c>
      <c r="B571" t="s">
        <v>4227</v>
      </c>
      <c r="C571" t="s">
        <v>4038</v>
      </c>
      <c r="D571">
        <v>4</v>
      </c>
      <c r="E571" t="s">
        <v>3907</v>
      </c>
    </row>
    <row r="572" spans="1:8" x14ac:dyDescent="0.25">
      <c r="A572">
        <v>465</v>
      </c>
      <c r="B572" t="s">
        <v>4227</v>
      </c>
      <c r="C572" t="s">
        <v>4038</v>
      </c>
      <c r="D572">
        <v>9</v>
      </c>
      <c r="E572" t="s">
        <v>3904</v>
      </c>
    </row>
    <row r="573" spans="1:8" x14ac:dyDescent="0.25">
      <c r="A573">
        <v>465</v>
      </c>
      <c r="B573" t="s">
        <v>4227</v>
      </c>
      <c r="C573">
        <v>99</v>
      </c>
      <c r="D573" t="s">
        <v>3911</v>
      </c>
      <c r="E573" t="s">
        <v>3910</v>
      </c>
      <c r="F573">
        <v>9</v>
      </c>
      <c r="G573" t="s">
        <v>3904</v>
      </c>
      <c r="H573">
        <v>3630</v>
      </c>
    </row>
    <row r="574" spans="1:8" x14ac:dyDescent="0.25">
      <c r="A574">
        <v>465</v>
      </c>
      <c r="B574" t="s">
        <v>4227</v>
      </c>
      <c r="C574">
        <v>99</v>
      </c>
      <c r="D574" t="s">
        <v>3909</v>
      </c>
      <c r="E574" t="s">
        <v>3908</v>
      </c>
      <c r="F574">
        <v>9</v>
      </c>
      <c r="G574" t="s">
        <v>3904</v>
      </c>
      <c r="H574">
        <v>3630</v>
      </c>
    </row>
    <row r="575" spans="1:8" x14ac:dyDescent="0.25">
      <c r="A575">
        <v>465</v>
      </c>
      <c r="B575" t="s">
        <v>4227</v>
      </c>
      <c r="C575">
        <v>99</v>
      </c>
      <c r="D575">
        <v>4</v>
      </c>
      <c r="E575" t="s">
        <v>3907</v>
      </c>
      <c r="F575">
        <v>9</v>
      </c>
      <c r="G575" t="s">
        <v>3904</v>
      </c>
      <c r="H575">
        <v>3630</v>
      </c>
    </row>
    <row r="576" spans="1:8" x14ac:dyDescent="0.25">
      <c r="A576">
        <v>465</v>
      </c>
      <c r="B576" t="s">
        <v>4227</v>
      </c>
      <c r="C576">
        <v>99</v>
      </c>
      <c r="D576">
        <v>7</v>
      </c>
      <c r="E576" t="s">
        <v>3906</v>
      </c>
      <c r="F576">
        <v>9</v>
      </c>
      <c r="G576" t="s">
        <v>3904</v>
      </c>
      <c r="H576">
        <v>3630</v>
      </c>
    </row>
    <row r="577" spans="1:9" x14ac:dyDescent="0.25">
      <c r="A577">
        <v>465</v>
      </c>
      <c r="B577" t="s">
        <v>4227</v>
      </c>
      <c r="C577">
        <v>99</v>
      </c>
      <c r="D577">
        <v>9</v>
      </c>
      <c r="E577" t="s">
        <v>3904</v>
      </c>
      <c r="F577">
        <v>9</v>
      </c>
      <c r="G577" t="s">
        <v>3904</v>
      </c>
      <c r="H577">
        <v>3730</v>
      </c>
    </row>
    <row r="578" spans="1:9" x14ac:dyDescent="0.25">
      <c r="A578">
        <v>466</v>
      </c>
      <c r="B578" t="s">
        <v>4226</v>
      </c>
      <c r="C578" t="s">
        <v>4225</v>
      </c>
      <c r="D578" t="s">
        <v>4038</v>
      </c>
      <c r="E578">
        <v>4</v>
      </c>
      <c r="F578" t="s">
        <v>3907</v>
      </c>
      <c r="G578">
        <v>9</v>
      </c>
      <c r="H578" t="s">
        <v>3904</v>
      </c>
      <c r="I578">
        <v>3630</v>
      </c>
    </row>
    <row r="579" spans="1:9" x14ac:dyDescent="0.25">
      <c r="A579">
        <v>466</v>
      </c>
      <c r="B579" t="s">
        <v>4226</v>
      </c>
      <c r="C579" t="s">
        <v>4225</v>
      </c>
      <c r="D579" t="s">
        <v>4038</v>
      </c>
      <c r="E579">
        <v>9</v>
      </c>
      <c r="F579" t="s">
        <v>3904</v>
      </c>
      <c r="G579">
        <v>9</v>
      </c>
      <c r="H579" t="s">
        <v>3904</v>
      </c>
      <c r="I579">
        <v>3730</v>
      </c>
    </row>
    <row r="580" spans="1:9" x14ac:dyDescent="0.25">
      <c r="A580">
        <v>466</v>
      </c>
      <c r="B580" t="s">
        <v>4226</v>
      </c>
      <c r="C580" t="s">
        <v>4225</v>
      </c>
      <c r="D580">
        <v>99</v>
      </c>
      <c r="E580" t="s">
        <v>3911</v>
      </c>
      <c r="F580" t="s">
        <v>3910</v>
      </c>
      <c r="G580">
        <v>9</v>
      </c>
      <c r="H580" t="s">
        <v>3904</v>
      </c>
      <c r="I580">
        <v>3630</v>
      </c>
    </row>
    <row r="581" spans="1:9" x14ac:dyDescent="0.25">
      <c r="A581">
        <v>466</v>
      </c>
      <c r="B581" t="s">
        <v>4226</v>
      </c>
      <c r="C581" t="s">
        <v>4225</v>
      </c>
      <c r="D581">
        <v>99</v>
      </c>
      <c r="E581" t="s">
        <v>3909</v>
      </c>
      <c r="F581" t="s">
        <v>3908</v>
      </c>
      <c r="G581">
        <v>9</v>
      </c>
      <c r="H581" t="s">
        <v>3904</v>
      </c>
      <c r="I581">
        <v>3630</v>
      </c>
    </row>
    <row r="582" spans="1:9" x14ac:dyDescent="0.25">
      <c r="A582">
        <v>466</v>
      </c>
      <c r="B582" t="s">
        <v>4226</v>
      </c>
      <c r="C582" t="s">
        <v>4225</v>
      </c>
      <c r="D582">
        <v>99</v>
      </c>
      <c r="E582">
        <v>4</v>
      </c>
      <c r="F582" t="s">
        <v>3907</v>
      </c>
      <c r="G582">
        <v>9</v>
      </c>
      <c r="H582" t="s">
        <v>3904</v>
      </c>
      <c r="I582">
        <v>3630</v>
      </c>
    </row>
    <row r="583" spans="1:9" x14ac:dyDescent="0.25">
      <c r="A583">
        <v>466</v>
      </c>
      <c r="B583" t="s">
        <v>4226</v>
      </c>
      <c r="C583" t="s">
        <v>4225</v>
      </c>
      <c r="D583">
        <v>99</v>
      </c>
      <c r="E583">
        <v>7</v>
      </c>
      <c r="F583" t="s">
        <v>3906</v>
      </c>
      <c r="G583">
        <v>9</v>
      </c>
      <c r="H583" t="s">
        <v>3904</v>
      </c>
      <c r="I583">
        <v>3630</v>
      </c>
    </row>
    <row r="584" spans="1:9" x14ac:dyDescent="0.25">
      <c r="A584">
        <v>466</v>
      </c>
      <c r="B584" t="s">
        <v>4226</v>
      </c>
      <c r="C584" t="s">
        <v>4225</v>
      </c>
      <c r="D584">
        <v>99</v>
      </c>
      <c r="E584">
        <v>9</v>
      </c>
      <c r="F584" t="s">
        <v>3904</v>
      </c>
      <c r="G584">
        <v>9</v>
      </c>
      <c r="H584" t="s">
        <v>3904</v>
      </c>
      <c r="I584">
        <v>3730</v>
      </c>
    </row>
    <row r="585" spans="1:9" x14ac:dyDescent="0.25">
      <c r="A585">
        <v>467</v>
      </c>
      <c r="B585" t="s">
        <v>4224</v>
      </c>
      <c r="C585" t="s">
        <v>4038</v>
      </c>
      <c r="D585">
        <v>4</v>
      </c>
      <c r="E585" t="s">
        <v>3907</v>
      </c>
      <c r="F585">
        <v>9</v>
      </c>
      <c r="G585" t="s">
        <v>3904</v>
      </c>
      <c r="H585">
        <v>3630</v>
      </c>
    </row>
    <row r="586" spans="1:9" x14ac:dyDescent="0.25">
      <c r="A586">
        <v>467</v>
      </c>
      <c r="B586" t="s">
        <v>4224</v>
      </c>
      <c r="C586" t="s">
        <v>4038</v>
      </c>
      <c r="D586">
        <v>9</v>
      </c>
      <c r="E586" t="s">
        <v>3904</v>
      </c>
      <c r="F586">
        <v>9</v>
      </c>
      <c r="G586" t="s">
        <v>3904</v>
      </c>
      <c r="H586">
        <v>3730</v>
      </c>
    </row>
    <row r="587" spans="1:9" x14ac:dyDescent="0.25">
      <c r="A587">
        <v>467</v>
      </c>
      <c r="B587" t="s">
        <v>4224</v>
      </c>
      <c r="C587">
        <v>99</v>
      </c>
      <c r="D587" t="s">
        <v>3911</v>
      </c>
      <c r="E587" t="s">
        <v>3910</v>
      </c>
      <c r="F587">
        <v>9</v>
      </c>
      <c r="G587" t="s">
        <v>3904</v>
      </c>
      <c r="H587">
        <v>3630</v>
      </c>
    </row>
    <row r="588" spans="1:9" x14ac:dyDescent="0.25">
      <c r="A588">
        <v>467</v>
      </c>
      <c r="B588" t="s">
        <v>4224</v>
      </c>
      <c r="C588">
        <v>99</v>
      </c>
      <c r="D588" t="s">
        <v>3909</v>
      </c>
      <c r="E588" t="s">
        <v>3908</v>
      </c>
      <c r="F588">
        <v>9</v>
      </c>
      <c r="G588" t="s">
        <v>3904</v>
      </c>
      <c r="H588">
        <v>3630</v>
      </c>
    </row>
    <row r="589" spans="1:9" x14ac:dyDescent="0.25">
      <c r="A589">
        <v>467</v>
      </c>
      <c r="B589" t="s">
        <v>4224</v>
      </c>
      <c r="C589">
        <v>99</v>
      </c>
      <c r="D589">
        <v>4</v>
      </c>
      <c r="E589" t="s">
        <v>3907</v>
      </c>
      <c r="F589">
        <v>9</v>
      </c>
      <c r="G589" t="s">
        <v>3904</v>
      </c>
      <c r="H589">
        <v>3630</v>
      </c>
    </row>
    <row r="590" spans="1:9" x14ac:dyDescent="0.25">
      <c r="A590">
        <v>467</v>
      </c>
      <c r="B590" t="s">
        <v>4224</v>
      </c>
      <c r="C590">
        <v>99</v>
      </c>
      <c r="D590">
        <v>7</v>
      </c>
      <c r="E590" t="s">
        <v>3906</v>
      </c>
      <c r="F590">
        <v>9</v>
      </c>
      <c r="G590" t="s">
        <v>3904</v>
      </c>
      <c r="H590">
        <v>3630</v>
      </c>
    </row>
    <row r="591" spans="1:9" x14ac:dyDescent="0.25">
      <c r="A591">
        <v>467</v>
      </c>
      <c r="B591" t="s">
        <v>4224</v>
      </c>
      <c r="C591">
        <v>99</v>
      </c>
      <c r="D591">
        <v>9</v>
      </c>
      <c r="E591" t="s">
        <v>3904</v>
      </c>
      <c r="F591">
        <v>9</v>
      </c>
      <c r="G591" t="s">
        <v>3904</v>
      </c>
      <c r="H591">
        <v>3730</v>
      </c>
    </row>
    <row r="592" spans="1:9" x14ac:dyDescent="0.25">
      <c r="A592">
        <v>476</v>
      </c>
      <c r="B592" t="s">
        <v>4223</v>
      </c>
      <c r="C592" t="s">
        <v>4220</v>
      </c>
      <c r="D592" t="s">
        <v>3922</v>
      </c>
      <c r="E592">
        <v>9</v>
      </c>
      <c r="F592" t="s">
        <v>3904</v>
      </c>
      <c r="G592">
        <v>9</v>
      </c>
      <c r="H592" t="s">
        <v>3904</v>
      </c>
      <c r="I592">
        <v>3520</v>
      </c>
    </row>
    <row r="593" spans="1:9" x14ac:dyDescent="0.25">
      <c r="A593">
        <v>476</v>
      </c>
      <c r="B593" t="s">
        <v>4223</v>
      </c>
      <c r="C593" t="s">
        <v>4220</v>
      </c>
      <c r="D593" t="s">
        <v>3921</v>
      </c>
      <c r="E593">
        <v>9</v>
      </c>
      <c r="F593" t="s">
        <v>3904</v>
      </c>
      <c r="G593">
        <v>9</v>
      </c>
      <c r="H593" t="s">
        <v>3904</v>
      </c>
      <c r="I593">
        <v>3520</v>
      </c>
    </row>
    <row r="594" spans="1:9" x14ac:dyDescent="0.25">
      <c r="A594">
        <v>476</v>
      </c>
      <c r="B594" t="s">
        <v>4223</v>
      </c>
      <c r="C594" t="s">
        <v>4220</v>
      </c>
      <c r="D594" t="s">
        <v>3920</v>
      </c>
      <c r="E594">
        <v>9</v>
      </c>
      <c r="F594" t="s">
        <v>3904</v>
      </c>
      <c r="G594">
        <v>9</v>
      </c>
      <c r="H594" t="s">
        <v>3904</v>
      </c>
      <c r="I594">
        <v>3520</v>
      </c>
    </row>
    <row r="595" spans="1:9" x14ac:dyDescent="0.25">
      <c r="A595">
        <v>476</v>
      </c>
      <c r="B595" t="s">
        <v>4223</v>
      </c>
      <c r="C595" t="s">
        <v>4220</v>
      </c>
      <c r="D595" t="s">
        <v>3919</v>
      </c>
      <c r="E595">
        <v>9</v>
      </c>
      <c r="F595" t="s">
        <v>3904</v>
      </c>
      <c r="G595">
        <v>9</v>
      </c>
      <c r="H595" t="s">
        <v>3904</v>
      </c>
      <c r="I595">
        <v>3520</v>
      </c>
    </row>
    <row r="596" spans="1:9" x14ac:dyDescent="0.25">
      <c r="A596">
        <v>476</v>
      </c>
      <c r="B596" t="s">
        <v>4223</v>
      </c>
      <c r="C596" t="s">
        <v>4220</v>
      </c>
      <c r="D596" t="s">
        <v>3918</v>
      </c>
      <c r="E596">
        <v>9</v>
      </c>
      <c r="F596" t="s">
        <v>3904</v>
      </c>
      <c r="G596">
        <v>9</v>
      </c>
      <c r="H596" t="s">
        <v>3904</v>
      </c>
      <c r="I596">
        <v>3520</v>
      </c>
    </row>
    <row r="597" spans="1:9" x14ac:dyDescent="0.25">
      <c r="A597">
        <v>476</v>
      </c>
      <c r="B597" t="s">
        <v>4223</v>
      </c>
      <c r="C597" t="s">
        <v>4220</v>
      </c>
      <c r="D597" t="s">
        <v>3917</v>
      </c>
      <c r="E597">
        <v>9</v>
      </c>
      <c r="F597" t="s">
        <v>3904</v>
      </c>
      <c r="G597">
        <v>9</v>
      </c>
      <c r="H597" t="s">
        <v>3904</v>
      </c>
      <c r="I597">
        <v>3520</v>
      </c>
    </row>
    <row r="598" spans="1:9" x14ac:dyDescent="0.25">
      <c r="A598">
        <v>476</v>
      </c>
      <c r="B598" t="s">
        <v>4223</v>
      </c>
      <c r="C598" t="s">
        <v>4220</v>
      </c>
      <c r="D598" t="s">
        <v>3916</v>
      </c>
      <c r="E598">
        <v>9</v>
      </c>
      <c r="F598" t="s">
        <v>3904</v>
      </c>
      <c r="G598">
        <v>9</v>
      </c>
      <c r="H598" t="s">
        <v>3904</v>
      </c>
      <c r="I598">
        <v>3420</v>
      </c>
    </row>
    <row r="599" spans="1:9" x14ac:dyDescent="0.25">
      <c r="A599">
        <v>476</v>
      </c>
      <c r="B599" t="s">
        <v>4223</v>
      </c>
      <c r="C599" t="s">
        <v>4220</v>
      </c>
      <c r="D599" t="s">
        <v>3915</v>
      </c>
      <c r="E599">
        <v>9</v>
      </c>
      <c r="F599" t="s">
        <v>3904</v>
      </c>
      <c r="G599">
        <v>9</v>
      </c>
      <c r="H599" t="s">
        <v>3904</v>
      </c>
      <c r="I599">
        <v>3520</v>
      </c>
    </row>
    <row r="600" spans="1:9" x14ac:dyDescent="0.25">
      <c r="A600">
        <v>476</v>
      </c>
      <c r="B600" t="s">
        <v>4223</v>
      </c>
      <c r="C600" t="s">
        <v>4220</v>
      </c>
      <c r="D600" t="s">
        <v>3914</v>
      </c>
      <c r="E600">
        <v>9</v>
      </c>
      <c r="F600" t="s">
        <v>3904</v>
      </c>
      <c r="G600">
        <v>9</v>
      </c>
      <c r="H600" t="s">
        <v>3904</v>
      </c>
      <c r="I600">
        <v>3520</v>
      </c>
    </row>
    <row r="601" spans="1:9" x14ac:dyDescent="0.25">
      <c r="A601">
        <v>476</v>
      </c>
      <c r="B601" t="s">
        <v>4223</v>
      </c>
      <c r="C601" t="s">
        <v>4220</v>
      </c>
      <c r="D601">
        <v>69</v>
      </c>
      <c r="E601">
        <v>4</v>
      </c>
      <c r="F601" t="s">
        <v>3907</v>
      </c>
      <c r="G601">
        <v>9</v>
      </c>
      <c r="H601" t="s">
        <v>3904</v>
      </c>
      <c r="I601">
        <v>3420</v>
      </c>
    </row>
    <row r="602" spans="1:9" x14ac:dyDescent="0.25">
      <c r="A602">
        <v>476</v>
      </c>
      <c r="B602" t="s">
        <v>4223</v>
      </c>
      <c r="C602" t="s">
        <v>4220</v>
      </c>
      <c r="D602">
        <v>69</v>
      </c>
      <c r="E602">
        <v>9</v>
      </c>
      <c r="F602" t="s">
        <v>3904</v>
      </c>
      <c r="G602">
        <v>9</v>
      </c>
      <c r="H602" t="s">
        <v>3904</v>
      </c>
      <c r="I602">
        <v>3520</v>
      </c>
    </row>
    <row r="603" spans="1:9" x14ac:dyDescent="0.25">
      <c r="A603">
        <v>476</v>
      </c>
      <c r="B603" t="s">
        <v>4223</v>
      </c>
      <c r="C603" t="s">
        <v>4220</v>
      </c>
      <c r="D603">
        <v>99</v>
      </c>
      <c r="E603" t="s">
        <v>3911</v>
      </c>
      <c r="F603" t="s">
        <v>3910</v>
      </c>
      <c r="G603">
        <v>9</v>
      </c>
      <c r="H603" t="s">
        <v>3904</v>
      </c>
      <c r="I603">
        <v>3420</v>
      </c>
    </row>
    <row r="604" spans="1:9" x14ac:dyDescent="0.25">
      <c r="A604">
        <v>476</v>
      </c>
      <c r="B604" t="s">
        <v>4223</v>
      </c>
      <c r="C604" t="s">
        <v>4220</v>
      </c>
      <c r="D604">
        <v>99</v>
      </c>
      <c r="E604" t="s">
        <v>3909</v>
      </c>
      <c r="F604" t="s">
        <v>3908</v>
      </c>
      <c r="G604">
        <v>9</v>
      </c>
      <c r="H604" t="s">
        <v>3904</v>
      </c>
      <c r="I604">
        <v>3420</v>
      </c>
    </row>
    <row r="605" spans="1:9" x14ac:dyDescent="0.25">
      <c r="A605">
        <v>476</v>
      </c>
      <c r="B605" t="s">
        <v>4223</v>
      </c>
      <c r="C605" t="s">
        <v>4220</v>
      </c>
      <c r="D605">
        <v>99</v>
      </c>
      <c r="E605">
        <v>4</v>
      </c>
      <c r="F605" t="s">
        <v>3907</v>
      </c>
      <c r="G605">
        <v>9</v>
      </c>
      <c r="H605" t="s">
        <v>3904</v>
      </c>
      <c r="I605">
        <v>3420</v>
      </c>
    </row>
    <row r="606" spans="1:9" x14ac:dyDescent="0.25">
      <c r="A606">
        <v>476</v>
      </c>
      <c r="B606" t="s">
        <v>4223</v>
      </c>
      <c r="C606" t="s">
        <v>4220</v>
      </c>
      <c r="D606">
        <v>99</v>
      </c>
      <c r="E606">
        <v>7</v>
      </c>
      <c r="F606" t="s">
        <v>3906</v>
      </c>
      <c r="G606">
        <v>9</v>
      </c>
      <c r="H606" t="s">
        <v>3904</v>
      </c>
      <c r="I606">
        <v>3420</v>
      </c>
    </row>
    <row r="607" spans="1:9" x14ac:dyDescent="0.25">
      <c r="A607">
        <v>476</v>
      </c>
      <c r="B607" t="s">
        <v>4223</v>
      </c>
      <c r="C607" t="s">
        <v>4220</v>
      </c>
      <c r="D607">
        <v>99</v>
      </c>
      <c r="E607">
        <v>9</v>
      </c>
      <c r="F607" t="s">
        <v>3904</v>
      </c>
      <c r="G607">
        <v>9</v>
      </c>
      <c r="H607" t="s">
        <v>3904</v>
      </c>
      <c r="I607">
        <v>3520</v>
      </c>
    </row>
    <row r="608" spans="1:9" x14ac:dyDescent="0.25">
      <c r="A608">
        <v>477</v>
      </c>
      <c r="B608" t="s">
        <v>4222</v>
      </c>
      <c r="C608" t="s">
        <v>4220</v>
      </c>
      <c r="D608">
        <v>99</v>
      </c>
      <c r="E608" t="s">
        <v>3911</v>
      </c>
      <c r="F608" t="s">
        <v>3910</v>
      </c>
      <c r="G608">
        <v>9</v>
      </c>
      <c r="H608" t="s">
        <v>3904</v>
      </c>
      <c r="I608">
        <v>3405</v>
      </c>
    </row>
    <row r="609" spans="1:9" x14ac:dyDescent="0.25">
      <c r="A609">
        <v>477</v>
      </c>
      <c r="B609" t="s">
        <v>4222</v>
      </c>
      <c r="C609" t="s">
        <v>4220</v>
      </c>
      <c r="D609">
        <v>99</v>
      </c>
      <c r="E609" t="s">
        <v>3909</v>
      </c>
      <c r="F609" t="s">
        <v>3908</v>
      </c>
      <c r="G609">
        <v>9</v>
      </c>
      <c r="H609" t="s">
        <v>3904</v>
      </c>
      <c r="I609">
        <v>3405</v>
      </c>
    </row>
    <row r="610" spans="1:9" x14ac:dyDescent="0.25">
      <c r="A610">
        <v>477</v>
      </c>
      <c r="B610" t="s">
        <v>4222</v>
      </c>
      <c r="C610" t="s">
        <v>4220</v>
      </c>
      <c r="D610">
        <v>99</v>
      </c>
      <c r="E610">
        <v>4</v>
      </c>
      <c r="F610" t="s">
        <v>3907</v>
      </c>
      <c r="G610">
        <v>9</v>
      </c>
      <c r="H610" t="s">
        <v>3904</v>
      </c>
      <c r="I610">
        <v>3405</v>
      </c>
    </row>
    <row r="611" spans="1:9" x14ac:dyDescent="0.25">
      <c r="A611">
        <v>477</v>
      </c>
      <c r="B611" t="s">
        <v>4222</v>
      </c>
      <c r="C611" t="s">
        <v>4220</v>
      </c>
      <c r="D611">
        <v>99</v>
      </c>
      <c r="E611">
        <v>7</v>
      </c>
      <c r="F611" t="s">
        <v>3906</v>
      </c>
      <c r="G611">
        <v>9</v>
      </c>
      <c r="H611" t="s">
        <v>3904</v>
      </c>
      <c r="I611">
        <v>3405</v>
      </c>
    </row>
    <row r="612" spans="1:9" x14ac:dyDescent="0.25">
      <c r="A612">
        <v>477</v>
      </c>
      <c r="B612" t="s">
        <v>4222</v>
      </c>
      <c r="C612" t="s">
        <v>4220</v>
      </c>
      <c r="D612">
        <v>99</v>
      </c>
      <c r="E612">
        <v>9</v>
      </c>
      <c r="F612" t="s">
        <v>3904</v>
      </c>
      <c r="G612">
        <v>9</v>
      </c>
      <c r="H612" t="s">
        <v>3904</v>
      </c>
      <c r="I612">
        <v>3505</v>
      </c>
    </row>
    <row r="613" spans="1:9" x14ac:dyDescent="0.25">
      <c r="A613">
        <v>478</v>
      </c>
      <c r="B613" t="s">
        <v>4221</v>
      </c>
      <c r="C613" t="s">
        <v>4220</v>
      </c>
      <c r="D613" t="s">
        <v>3922</v>
      </c>
      <c r="E613">
        <v>9</v>
      </c>
      <c r="F613" t="s">
        <v>3904</v>
      </c>
      <c r="G613">
        <v>9</v>
      </c>
      <c r="H613" t="s">
        <v>3904</v>
      </c>
      <c r="I613">
        <v>3510</v>
      </c>
    </row>
    <row r="614" spans="1:9" x14ac:dyDescent="0.25">
      <c r="A614">
        <v>478</v>
      </c>
      <c r="B614" t="s">
        <v>4221</v>
      </c>
      <c r="C614" t="s">
        <v>4220</v>
      </c>
      <c r="D614" t="s">
        <v>3921</v>
      </c>
      <c r="E614">
        <v>9</v>
      </c>
      <c r="F614" t="s">
        <v>3904</v>
      </c>
      <c r="G614">
        <v>9</v>
      </c>
      <c r="H614" t="s">
        <v>3904</v>
      </c>
      <c r="I614">
        <v>3510</v>
      </c>
    </row>
    <row r="615" spans="1:9" x14ac:dyDescent="0.25">
      <c r="A615">
        <v>478</v>
      </c>
      <c r="B615" t="s">
        <v>4221</v>
      </c>
      <c r="C615" t="s">
        <v>4220</v>
      </c>
      <c r="D615" t="s">
        <v>3920</v>
      </c>
      <c r="E615">
        <v>9</v>
      </c>
      <c r="F615" t="s">
        <v>3904</v>
      </c>
      <c r="G615">
        <v>9</v>
      </c>
      <c r="H615" t="s">
        <v>3904</v>
      </c>
      <c r="I615">
        <v>3510</v>
      </c>
    </row>
    <row r="616" spans="1:9" x14ac:dyDescent="0.25">
      <c r="A616">
        <v>478</v>
      </c>
      <c r="B616" t="s">
        <v>4221</v>
      </c>
      <c r="C616" t="s">
        <v>4220</v>
      </c>
      <c r="D616" t="s">
        <v>3919</v>
      </c>
      <c r="E616">
        <v>9</v>
      </c>
      <c r="F616" t="s">
        <v>3904</v>
      </c>
      <c r="G616">
        <v>9</v>
      </c>
      <c r="H616" t="s">
        <v>3904</v>
      </c>
      <c r="I616">
        <v>3510</v>
      </c>
    </row>
    <row r="617" spans="1:9" x14ac:dyDescent="0.25">
      <c r="A617">
        <v>478</v>
      </c>
      <c r="B617" t="s">
        <v>4221</v>
      </c>
      <c r="C617" t="s">
        <v>4220</v>
      </c>
      <c r="D617" t="s">
        <v>3918</v>
      </c>
      <c r="E617">
        <v>9</v>
      </c>
      <c r="F617" t="s">
        <v>3904</v>
      </c>
      <c r="G617">
        <v>9</v>
      </c>
      <c r="H617" t="s">
        <v>3904</v>
      </c>
      <c r="I617">
        <v>3510</v>
      </c>
    </row>
    <row r="618" spans="1:9" x14ac:dyDescent="0.25">
      <c r="A618">
        <v>478</v>
      </c>
      <c r="B618" t="s">
        <v>4221</v>
      </c>
      <c r="C618" t="s">
        <v>4220</v>
      </c>
      <c r="D618" t="s">
        <v>3917</v>
      </c>
      <c r="E618">
        <v>9</v>
      </c>
      <c r="F618" t="s">
        <v>3904</v>
      </c>
      <c r="G618">
        <v>9</v>
      </c>
      <c r="H618" t="s">
        <v>3904</v>
      </c>
      <c r="I618">
        <v>3510</v>
      </c>
    </row>
    <row r="619" spans="1:9" x14ac:dyDescent="0.25">
      <c r="A619">
        <v>478</v>
      </c>
      <c r="B619" t="s">
        <v>4221</v>
      </c>
      <c r="C619" t="s">
        <v>4220</v>
      </c>
      <c r="D619" t="s">
        <v>3916</v>
      </c>
      <c r="E619">
        <v>9</v>
      </c>
      <c r="F619" t="s">
        <v>3904</v>
      </c>
      <c r="G619">
        <v>9</v>
      </c>
      <c r="H619" t="s">
        <v>3904</v>
      </c>
      <c r="I619">
        <v>3410</v>
      </c>
    </row>
    <row r="620" spans="1:9" x14ac:dyDescent="0.25">
      <c r="A620">
        <v>478</v>
      </c>
      <c r="B620" t="s">
        <v>4221</v>
      </c>
      <c r="C620" t="s">
        <v>4220</v>
      </c>
      <c r="D620" t="s">
        <v>3915</v>
      </c>
      <c r="E620">
        <v>9</v>
      </c>
      <c r="F620" t="s">
        <v>3904</v>
      </c>
      <c r="G620">
        <v>9</v>
      </c>
      <c r="H620" t="s">
        <v>3904</v>
      </c>
      <c r="I620">
        <v>3510</v>
      </c>
    </row>
    <row r="621" spans="1:9" x14ac:dyDescent="0.25">
      <c r="A621">
        <v>478</v>
      </c>
      <c r="B621" t="s">
        <v>4221</v>
      </c>
      <c r="C621" t="s">
        <v>4220</v>
      </c>
      <c r="D621" t="s">
        <v>3914</v>
      </c>
      <c r="E621">
        <v>9</v>
      </c>
      <c r="F621" t="s">
        <v>3904</v>
      </c>
      <c r="G621">
        <v>9</v>
      </c>
      <c r="H621" t="s">
        <v>3904</v>
      </c>
      <c r="I621">
        <v>3510</v>
      </c>
    </row>
    <row r="622" spans="1:9" x14ac:dyDescent="0.25">
      <c r="A622">
        <v>478</v>
      </c>
      <c r="B622" t="s">
        <v>4221</v>
      </c>
      <c r="C622" t="s">
        <v>4220</v>
      </c>
      <c r="D622">
        <v>99</v>
      </c>
      <c r="E622" t="s">
        <v>3911</v>
      </c>
      <c r="F622" t="s">
        <v>3910</v>
      </c>
      <c r="G622">
        <v>9</v>
      </c>
      <c r="H622" t="s">
        <v>3904</v>
      </c>
      <c r="I622">
        <v>3410</v>
      </c>
    </row>
    <row r="623" spans="1:9" x14ac:dyDescent="0.25">
      <c r="A623">
        <v>478</v>
      </c>
      <c r="B623" t="s">
        <v>4221</v>
      </c>
      <c r="C623" t="s">
        <v>4220</v>
      </c>
      <c r="D623">
        <v>99</v>
      </c>
      <c r="E623" t="s">
        <v>3909</v>
      </c>
      <c r="F623" t="s">
        <v>3908</v>
      </c>
      <c r="G623">
        <v>9</v>
      </c>
      <c r="H623" t="s">
        <v>3904</v>
      </c>
      <c r="I623">
        <v>3410</v>
      </c>
    </row>
    <row r="624" spans="1:9" x14ac:dyDescent="0.25">
      <c r="A624">
        <v>478</v>
      </c>
      <c r="B624" t="s">
        <v>4221</v>
      </c>
      <c r="C624" t="s">
        <v>4220</v>
      </c>
      <c r="D624">
        <v>99</v>
      </c>
      <c r="E624">
        <v>4</v>
      </c>
      <c r="F624" t="s">
        <v>3907</v>
      </c>
      <c r="G624">
        <v>9</v>
      </c>
      <c r="H624" t="s">
        <v>3904</v>
      </c>
      <c r="I624">
        <v>3410</v>
      </c>
    </row>
    <row r="625" spans="1:9" x14ac:dyDescent="0.25">
      <c r="A625">
        <v>478</v>
      </c>
      <c r="B625" t="s">
        <v>4221</v>
      </c>
      <c r="C625" t="s">
        <v>4220</v>
      </c>
      <c r="D625">
        <v>99</v>
      </c>
      <c r="E625">
        <v>7</v>
      </c>
      <c r="F625" t="s">
        <v>3906</v>
      </c>
      <c r="G625">
        <v>9</v>
      </c>
      <c r="H625" t="s">
        <v>3904</v>
      </c>
      <c r="I625">
        <v>3410</v>
      </c>
    </row>
    <row r="626" spans="1:9" x14ac:dyDescent="0.25">
      <c r="A626">
        <v>478</v>
      </c>
      <c r="B626" t="s">
        <v>4221</v>
      </c>
      <c r="C626" t="s">
        <v>4220</v>
      </c>
      <c r="D626">
        <v>99</v>
      </c>
      <c r="E626">
        <v>9</v>
      </c>
      <c r="F626" t="s">
        <v>3904</v>
      </c>
      <c r="G626">
        <v>9</v>
      </c>
      <c r="H626" t="s">
        <v>3904</v>
      </c>
      <c r="I626">
        <v>3510</v>
      </c>
    </row>
    <row r="627" spans="1:9" x14ac:dyDescent="0.25">
      <c r="A627">
        <v>479</v>
      </c>
      <c r="B627" t="s">
        <v>4219</v>
      </c>
      <c r="C627" t="s">
        <v>3922</v>
      </c>
      <c r="D627">
        <v>9</v>
      </c>
      <c r="E627" t="s">
        <v>3904</v>
      </c>
      <c r="F627">
        <v>9</v>
      </c>
      <c r="G627" t="s">
        <v>3904</v>
      </c>
      <c r="H627">
        <v>3515</v>
      </c>
    </row>
    <row r="628" spans="1:9" x14ac:dyDescent="0.25">
      <c r="A628">
        <v>479</v>
      </c>
      <c r="B628" t="s">
        <v>4219</v>
      </c>
      <c r="C628" t="s">
        <v>3921</v>
      </c>
      <c r="D628">
        <v>9</v>
      </c>
      <c r="E628" t="s">
        <v>3904</v>
      </c>
      <c r="F628">
        <v>9</v>
      </c>
      <c r="G628" t="s">
        <v>3904</v>
      </c>
      <c r="H628">
        <v>3515</v>
      </c>
    </row>
    <row r="629" spans="1:9" x14ac:dyDescent="0.25">
      <c r="A629">
        <v>479</v>
      </c>
      <c r="B629" t="s">
        <v>4219</v>
      </c>
      <c r="C629" t="s">
        <v>3920</v>
      </c>
      <c r="D629">
        <v>9</v>
      </c>
      <c r="E629" t="s">
        <v>3904</v>
      </c>
      <c r="F629">
        <v>9</v>
      </c>
      <c r="G629" t="s">
        <v>3904</v>
      </c>
      <c r="H629">
        <v>3515</v>
      </c>
    </row>
    <row r="630" spans="1:9" x14ac:dyDescent="0.25">
      <c r="A630">
        <v>479</v>
      </c>
      <c r="B630" t="s">
        <v>4219</v>
      </c>
      <c r="C630" t="s">
        <v>3919</v>
      </c>
      <c r="D630">
        <v>9</v>
      </c>
      <c r="E630" t="s">
        <v>3904</v>
      </c>
      <c r="F630">
        <v>9</v>
      </c>
      <c r="G630" t="s">
        <v>3904</v>
      </c>
      <c r="H630">
        <v>3515</v>
      </c>
    </row>
    <row r="631" spans="1:9" x14ac:dyDescent="0.25">
      <c r="A631">
        <v>479</v>
      </c>
      <c r="B631" t="s">
        <v>4219</v>
      </c>
      <c r="C631" t="s">
        <v>3918</v>
      </c>
      <c r="D631">
        <v>9</v>
      </c>
      <c r="E631" t="s">
        <v>3904</v>
      </c>
      <c r="F631">
        <v>9</v>
      </c>
      <c r="G631" t="s">
        <v>3904</v>
      </c>
      <c r="H631">
        <v>3515</v>
      </c>
    </row>
    <row r="632" spans="1:9" x14ac:dyDescent="0.25">
      <c r="A632">
        <v>479</v>
      </c>
      <c r="B632" t="s">
        <v>4219</v>
      </c>
      <c r="C632" t="s">
        <v>3917</v>
      </c>
      <c r="D632">
        <v>9</v>
      </c>
      <c r="E632" t="s">
        <v>3904</v>
      </c>
      <c r="F632">
        <v>9</v>
      </c>
      <c r="G632" t="s">
        <v>3904</v>
      </c>
      <c r="H632">
        <v>3515</v>
      </c>
    </row>
    <row r="633" spans="1:9" x14ac:dyDescent="0.25">
      <c r="A633">
        <v>479</v>
      </c>
      <c r="B633" t="s">
        <v>4219</v>
      </c>
      <c r="C633" t="s">
        <v>3916</v>
      </c>
      <c r="D633">
        <v>9</v>
      </c>
      <c r="E633" t="s">
        <v>3904</v>
      </c>
      <c r="F633">
        <v>9</v>
      </c>
      <c r="G633" t="s">
        <v>3904</v>
      </c>
      <c r="H633">
        <v>3415</v>
      </c>
    </row>
    <row r="634" spans="1:9" x14ac:dyDescent="0.25">
      <c r="A634">
        <v>479</v>
      </c>
      <c r="B634" t="s">
        <v>4219</v>
      </c>
      <c r="C634" t="s">
        <v>3915</v>
      </c>
      <c r="D634">
        <v>9</v>
      </c>
      <c r="E634" t="s">
        <v>3904</v>
      </c>
      <c r="F634">
        <v>9</v>
      </c>
      <c r="G634" t="s">
        <v>3904</v>
      </c>
      <c r="H634">
        <v>3515</v>
      </c>
    </row>
    <row r="635" spans="1:9" x14ac:dyDescent="0.25">
      <c r="A635">
        <v>479</v>
      </c>
      <c r="B635" t="s">
        <v>4219</v>
      </c>
      <c r="C635" t="s">
        <v>3914</v>
      </c>
      <c r="D635">
        <v>9</v>
      </c>
      <c r="E635" t="s">
        <v>3904</v>
      </c>
      <c r="F635">
        <v>9</v>
      </c>
      <c r="G635" t="s">
        <v>3904</v>
      </c>
      <c r="H635">
        <v>3515</v>
      </c>
    </row>
    <row r="636" spans="1:9" x14ac:dyDescent="0.25">
      <c r="A636">
        <v>479</v>
      </c>
      <c r="B636" t="s">
        <v>4219</v>
      </c>
      <c r="C636">
        <v>69</v>
      </c>
      <c r="D636">
        <v>4</v>
      </c>
      <c r="E636" t="s">
        <v>3907</v>
      </c>
      <c r="F636">
        <v>9</v>
      </c>
      <c r="G636" t="s">
        <v>3904</v>
      </c>
      <c r="H636">
        <v>3415</v>
      </c>
    </row>
    <row r="637" spans="1:9" x14ac:dyDescent="0.25">
      <c r="A637">
        <v>479</v>
      </c>
      <c r="B637" t="s">
        <v>4219</v>
      </c>
      <c r="C637">
        <v>69</v>
      </c>
      <c r="D637">
        <v>9</v>
      </c>
      <c r="E637" t="s">
        <v>3904</v>
      </c>
      <c r="F637">
        <v>9</v>
      </c>
      <c r="G637" t="s">
        <v>3904</v>
      </c>
      <c r="H637">
        <v>3515</v>
      </c>
    </row>
    <row r="638" spans="1:9" x14ac:dyDescent="0.25">
      <c r="A638">
        <v>479</v>
      </c>
      <c r="B638" t="s">
        <v>4219</v>
      </c>
      <c r="C638">
        <v>99</v>
      </c>
      <c r="D638" t="s">
        <v>3911</v>
      </c>
      <c r="E638" t="s">
        <v>3910</v>
      </c>
      <c r="F638">
        <v>9</v>
      </c>
      <c r="G638" t="s">
        <v>3904</v>
      </c>
      <c r="H638">
        <v>3415</v>
      </c>
    </row>
    <row r="639" spans="1:9" x14ac:dyDescent="0.25">
      <c r="A639">
        <v>479</v>
      </c>
      <c r="B639" t="s">
        <v>4219</v>
      </c>
      <c r="C639">
        <v>99</v>
      </c>
      <c r="D639" t="s">
        <v>3909</v>
      </c>
      <c r="E639" t="s">
        <v>3908</v>
      </c>
      <c r="F639">
        <v>9</v>
      </c>
      <c r="G639" t="s">
        <v>3904</v>
      </c>
      <c r="H639">
        <v>3415</v>
      </c>
    </row>
    <row r="640" spans="1:9" x14ac:dyDescent="0.25">
      <c r="A640">
        <v>479</v>
      </c>
      <c r="B640" t="s">
        <v>4219</v>
      </c>
      <c r="C640">
        <v>99</v>
      </c>
      <c r="D640">
        <v>4</v>
      </c>
      <c r="E640" t="s">
        <v>3907</v>
      </c>
      <c r="F640">
        <v>9</v>
      </c>
      <c r="G640" t="s">
        <v>3904</v>
      </c>
      <c r="H640">
        <v>3415</v>
      </c>
    </row>
    <row r="641" spans="1:9" x14ac:dyDescent="0.25">
      <c r="A641">
        <v>479</v>
      </c>
      <c r="B641" t="s">
        <v>4219</v>
      </c>
      <c r="C641">
        <v>99</v>
      </c>
      <c r="D641">
        <v>7</v>
      </c>
      <c r="E641" t="s">
        <v>3906</v>
      </c>
      <c r="F641">
        <v>9</v>
      </c>
      <c r="G641" t="s">
        <v>3904</v>
      </c>
      <c r="H641">
        <v>3415</v>
      </c>
    </row>
    <row r="642" spans="1:9" x14ac:dyDescent="0.25">
      <c r="A642">
        <v>479</v>
      </c>
      <c r="B642" t="s">
        <v>4219</v>
      </c>
      <c r="C642">
        <v>99</v>
      </c>
      <c r="D642">
        <v>9</v>
      </c>
      <c r="E642" t="s">
        <v>3904</v>
      </c>
      <c r="F642">
        <v>9</v>
      </c>
      <c r="G642" t="s">
        <v>3904</v>
      </c>
      <c r="H642">
        <v>3515</v>
      </c>
    </row>
    <row r="643" spans="1:9" x14ac:dyDescent="0.25">
      <c r="A643">
        <v>480</v>
      </c>
      <c r="B643" t="s">
        <v>1310</v>
      </c>
      <c r="C643">
        <v>99</v>
      </c>
      <c r="D643">
        <v>4</v>
      </c>
      <c r="E643" t="s">
        <v>3907</v>
      </c>
      <c r="F643">
        <v>9</v>
      </c>
      <c r="G643" t="s">
        <v>3904</v>
      </c>
      <c r="H643">
        <v>121020000</v>
      </c>
    </row>
    <row r="644" spans="1:9" x14ac:dyDescent="0.25">
      <c r="A644">
        <v>480</v>
      </c>
      <c r="B644" t="s">
        <v>1310</v>
      </c>
      <c r="C644">
        <v>99</v>
      </c>
      <c r="D644">
        <v>9</v>
      </c>
      <c r="E644" t="s">
        <v>3904</v>
      </c>
      <c r="F644">
        <v>9</v>
      </c>
      <c r="G644" t="s">
        <v>3904</v>
      </c>
      <c r="H644">
        <v>121020000</v>
      </c>
    </row>
    <row r="645" spans="1:9" x14ac:dyDescent="0.25">
      <c r="A645">
        <v>481</v>
      </c>
      <c r="B645" t="s">
        <v>1310</v>
      </c>
      <c r="C645" t="s">
        <v>4218</v>
      </c>
      <c r="D645">
        <v>53</v>
      </c>
      <c r="E645" t="s">
        <v>3911</v>
      </c>
      <c r="F645" t="s">
        <v>3910</v>
      </c>
      <c r="G645">
        <v>9</v>
      </c>
      <c r="H645" t="s">
        <v>3904</v>
      </c>
      <c r="I645">
        <v>3670</v>
      </c>
    </row>
    <row r="646" spans="1:9" x14ac:dyDescent="0.25">
      <c r="A646">
        <v>481</v>
      </c>
      <c r="B646" t="s">
        <v>1310</v>
      </c>
      <c r="C646" t="s">
        <v>4218</v>
      </c>
      <c r="D646">
        <v>53</v>
      </c>
      <c r="E646" t="s">
        <v>3909</v>
      </c>
      <c r="F646" t="s">
        <v>3908</v>
      </c>
      <c r="G646">
        <v>9</v>
      </c>
      <c r="H646" t="s">
        <v>3904</v>
      </c>
      <c r="I646">
        <v>3670</v>
      </c>
    </row>
    <row r="647" spans="1:9" x14ac:dyDescent="0.25">
      <c r="A647">
        <v>481</v>
      </c>
      <c r="B647" t="s">
        <v>1310</v>
      </c>
      <c r="C647" t="s">
        <v>4218</v>
      </c>
      <c r="D647">
        <v>53</v>
      </c>
      <c r="E647">
        <v>4</v>
      </c>
      <c r="F647" t="s">
        <v>3907</v>
      </c>
      <c r="G647">
        <v>9</v>
      </c>
      <c r="H647" t="s">
        <v>3904</v>
      </c>
      <c r="I647">
        <v>3670</v>
      </c>
    </row>
    <row r="648" spans="1:9" x14ac:dyDescent="0.25">
      <c r="A648">
        <v>481</v>
      </c>
      <c r="B648" t="s">
        <v>1310</v>
      </c>
      <c r="C648" t="s">
        <v>4218</v>
      </c>
      <c r="D648">
        <v>53</v>
      </c>
      <c r="E648">
        <v>7</v>
      </c>
      <c r="F648" t="s">
        <v>3906</v>
      </c>
      <c r="G648">
        <v>9</v>
      </c>
      <c r="H648" t="s">
        <v>3904</v>
      </c>
      <c r="I648">
        <v>3670</v>
      </c>
    </row>
    <row r="649" spans="1:9" x14ac:dyDescent="0.25">
      <c r="A649">
        <v>481</v>
      </c>
      <c r="B649" t="s">
        <v>1310</v>
      </c>
      <c r="C649" t="s">
        <v>4218</v>
      </c>
      <c r="D649">
        <v>53</v>
      </c>
      <c r="E649">
        <v>9</v>
      </c>
      <c r="F649" t="s">
        <v>3904</v>
      </c>
      <c r="G649">
        <v>9</v>
      </c>
      <c r="H649" t="s">
        <v>3904</v>
      </c>
      <c r="I649">
        <v>3770</v>
      </c>
    </row>
    <row r="650" spans="1:9" x14ac:dyDescent="0.25">
      <c r="A650">
        <v>481</v>
      </c>
      <c r="B650" t="s">
        <v>1310</v>
      </c>
      <c r="C650" t="s">
        <v>4218</v>
      </c>
      <c r="D650">
        <v>99</v>
      </c>
      <c r="E650" t="s">
        <v>3911</v>
      </c>
      <c r="F650" t="s">
        <v>3910</v>
      </c>
      <c r="G650">
        <v>9</v>
      </c>
      <c r="H650" t="s">
        <v>3904</v>
      </c>
      <c r="I650">
        <v>3640</v>
      </c>
    </row>
    <row r="651" spans="1:9" x14ac:dyDescent="0.25">
      <c r="A651">
        <v>481</v>
      </c>
      <c r="B651" t="s">
        <v>1310</v>
      </c>
      <c r="C651" t="s">
        <v>4218</v>
      </c>
      <c r="D651">
        <v>99</v>
      </c>
      <c r="E651" t="s">
        <v>3909</v>
      </c>
      <c r="F651" t="s">
        <v>3908</v>
      </c>
      <c r="G651">
        <v>9</v>
      </c>
      <c r="H651" t="s">
        <v>3904</v>
      </c>
      <c r="I651">
        <v>3640</v>
      </c>
    </row>
    <row r="652" spans="1:9" x14ac:dyDescent="0.25">
      <c r="A652">
        <v>481</v>
      </c>
      <c r="B652" t="s">
        <v>1310</v>
      </c>
      <c r="C652" t="s">
        <v>4218</v>
      </c>
      <c r="D652">
        <v>99</v>
      </c>
      <c r="E652">
        <v>4</v>
      </c>
      <c r="F652" t="s">
        <v>3907</v>
      </c>
      <c r="G652">
        <v>9</v>
      </c>
      <c r="H652" t="s">
        <v>3904</v>
      </c>
      <c r="I652">
        <v>3640</v>
      </c>
    </row>
    <row r="653" spans="1:9" x14ac:dyDescent="0.25">
      <c r="A653">
        <v>481</v>
      </c>
      <c r="B653" t="s">
        <v>1310</v>
      </c>
      <c r="C653" t="s">
        <v>4218</v>
      </c>
      <c r="D653">
        <v>99</v>
      </c>
      <c r="E653">
        <v>7</v>
      </c>
      <c r="F653" t="s">
        <v>3906</v>
      </c>
      <c r="G653">
        <v>9</v>
      </c>
      <c r="H653" t="s">
        <v>3904</v>
      </c>
      <c r="I653">
        <v>3640</v>
      </c>
    </row>
    <row r="654" spans="1:9" x14ac:dyDescent="0.25">
      <c r="A654">
        <v>481</v>
      </c>
      <c r="B654" t="s">
        <v>1310</v>
      </c>
      <c r="C654" t="s">
        <v>4218</v>
      </c>
      <c r="D654">
        <v>99</v>
      </c>
      <c r="E654">
        <v>9</v>
      </c>
      <c r="F654" t="s">
        <v>3904</v>
      </c>
      <c r="G654">
        <v>9</v>
      </c>
      <c r="H654" t="s">
        <v>3904</v>
      </c>
      <c r="I654">
        <v>3740</v>
      </c>
    </row>
    <row r="655" spans="1:9" x14ac:dyDescent="0.25">
      <c r="A655">
        <v>482</v>
      </c>
      <c r="B655" t="s">
        <v>1310</v>
      </c>
      <c r="C655" t="s">
        <v>4217</v>
      </c>
      <c r="D655">
        <v>99</v>
      </c>
      <c r="E655" t="s">
        <v>3911</v>
      </c>
      <c r="F655" t="s">
        <v>3910</v>
      </c>
      <c r="G655">
        <v>9</v>
      </c>
      <c r="H655" t="s">
        <v>3904</v>
      </c>
      <c r="I655">
        <v>3005</v>
      </c>
    </row>
    <row r="656" spans="1:9" x14ac:dyDescent="0.25">
      <c r="A656">
        <v>482</v>
      </c>
      <c r="B656" t="s">
        <v>1310</v>
      </c>
      <c r="C656" t="s">
        <v>4217</v>
      </c>
      <c r="D656">
        <v>99</v>
      </c>
      <c r="E656" t="s">
        <v>3909</v>
      </c>
      <c r="F656" t="s">
        <v>3908</v>
      </c>
      <c r="G656">
        <v>9</v>
      </c>
      <c r="H656" t="s">
        <v>3904</v>
      </c>
      <c r="I656">
        <v>3005</v>
      </c>
    </row>
    <row r="657" spans="1:9" x14ac:dyDescent="0.25">
      <c r="A657">
        <v>482</v>
      </c>
      <c r="B657" t="s">
        <v>1310</v>
      </c>
      <c r="C657" t="s">
        <v>4217</v>
      </c>
      <c r="D657">
        <v>99</v>
      </c>
      <c r="E657">
        <v>4</v>
      </c>
      <c r="F657" t="s">
        <v>3907</v>
      </c>
      <c r="G657">
        <v>9</v>
      </c>
      <c r="H657" t="s">
        <v>3904</v>
      </c>
      <c r="I657">
        <v>3005</v>
      </c>
    </row>
    <row r="658" spans="1:9" x14ac:dyDescent="0.25">
      <c r="A658">
        <v>482</v>
      </c>
      <c r="B658" t="s">
        <v>1310</v>
      </c>
      <c r="C658" t="s">
        <v>4217</v>
      </c>
      <c r="D658">
        <v>99</v>
      </c>
      <c r="E658">
        <v>7</v>
      </c>
      <c r="F658" t="s">
        <v>3906</v>
      </c>
      <c r="G658">
        <v>9</v>
      </c>
      <c r="H658" t="s">
        <v>3904</v>
      </c>
      <c r="I658">
        <v>3005</v>
      </c>
    </row>
    <row r="659" spans="1:9" x14ac:dyDescent="0.25">
      <c r="A659">
        <v>482</v>
      </c>
      <c r="B659" t="s">
        <v>1310</v>
      </c>
      <c r="C659" t="s">
        <v>4217</v>
      </c>
      <c r="D659">
        <v>99</v>
      </c>
      <c r="E659">
        <v>9</v>
      </c>
      <c r="F659" t="s">
        <v>3904</v>
      </c>
      <c r="G659">
        <v>9</v>
      </c>
      <c r="H659" t="s">
        <v>3904</v>
      </c>
      <c r="I659">
        <v>3010</v>
      </c>
    </row>
    <row r="660" spans="1:9" x14ac:dyDescent="0.25">
      <c r="A660">
        <v>485</v>
      </c>
      <c r="B660" t="s">
        <v>4216</v>
      </c>
      <c r="C660">
        <v>99</v>
      </c>
      <c r="D660">
        <v>9</v>
      </c>
      <c r="E660" t="s">
        <v>3904</v>
      </c>
      <c r="F660">
        <v>9</v>
      </c>
      <c r="G660" t="s">
        <v>3904</v>
      </c>
      <c r="H660">
        <v>235199000</v>
      </c>
      <c r="I660">
        <v>235199000</v>
      </c>
    </row>
    <row r="661" spans="1:9" x14ac:dyDescent="0.25">
      <c r="A661">
        <v>486</v>
      </c>
      <c r="B661" t="s">
        <v>4215</v>
      </c>
      <c r="C661">
        <v>99</v>
      </c>
      <c r="D661" t="s">
        <v>3911</v>
      </c>
      <c r="E661" t="s">
        <v>3910</v>
      </c>
      <c r="F661">
        <v>9</v>
      </c>
      <c r="G661" t="s">
        <v>3904</v>
      </c>
      <c r="H661">
        <v>3650</v>
      </c>
    </row>
    <row r="662" spans="1:9" x14ac:dyDescent="0.25">
      <c r="A662">
        <v>486</v>
      </c>
      <c r="B662" t="s">
        <v>4215</v>
      </c>
      <c r="C662">
        <v>99</v>
      </c>
      <c r="D662" t="s">
        <v>3909</v>
      </c>
      <c r="E662" t="s">
        <v>3908</v>
      </c>
      <c r="F662">
        <v>9</v>
      </c>
      <c r="G662" t="s">
        <v>3904</v>
      </c>
      <c r="H662">
        <v>3650</v>
      </c>
    </row>
    <row r="663" spans="1:9" x14ac:dyDescent="0.25">
      <c r="A663">
        <v>486</v>
      </c>
      <c r="B663" t="s">
        <v>4215</v>
      </c>
      <c r="C663">
        <v>99</v>
      </c>
      <c r="D663">
        <v>4</v>
      </c>
      <c r="E663" t="s">
        <v>3907</v>
      </c>
      <c r="F663">
        <v>9</v>
      </c>
      <c r="G663" t="s">
        <v>3904</v>
      </c>
      <c r="H663">
        <v>3650</v>
      </c>
    </row>
    <row r="664" spans="1:9" x14ac:dyDescent="0.25">
      <c r="A664">
        <v>486</v>
      </c>
      <c r="B664" t="s">
        <v>4215</v>
      </c>
      <c r="C664">
        <v>99</v>
      </c>
      <c r="D664">
        <v>7</v>
      </c>
      <c r="E664" t="s">
        <v>3906</v>
      </c>
      <c r="F664">
        <v>9</v>
      </c>
      <c r="G664" t="s">
        <v>3904</v>
      </c>
      <c r="H664">
        <v>3650</v>
      </c>
    </row>
    <row r="665" spans="1:9" x14ac:dyDescent="0.25">
      <c r="A665">
        <v>486</v>
      </c>
      <c r="B665" t="s">
        <v>4215</v>
      </c>
      <c r="C665">
        <v>99</v>
      </c>
      <c r="D665">
        <v>9</v>
      </c>
      <c r="E665" t="s">
        <v>3904</v>
      </c>
      <c r="F665">
        <v>9</v>
      </c>
      <c r="G665" t="s">
        <v>3904</v>
      </c>
      <c r="H665">
        <v>3750</v>
      </c>
    </row>
    <row r="666" spans="1:9" x14ac:dyDescent="0.25">
      <c r="A666">
        <v>487</v>
      </c>
      <c r="B666" t="s">
        <v>4214</v>
      </c>
      <c r="C666" t="s">
        <v>4169</v>
      </c>
      <c r="D666" t="s">
        <v>3911</v>
      </c>
      <c r="E666" t="s">
        <v>3910</v>
      </c>
      <c r="F666">
        <v>9</v>
      </c>
      <c r="G666" t="s">
        <v>3904</v>
      </c>
      <c r="H666">
        <v>3650</v>
      </c>
    </row>
    <row r="667" spans="1:9" x14ac:dyDescent="0.25">
      <c r="A667">
        <v>487</v>
      </c>
      <c r="B667" t="s">
        <v>4214</v>
      </c>
      <c r="C667" t="s">
        <v>4169</v>
      </c>
      <c r="D667" t="s">
        <v>3909</v>
      </c>
      <c r="E667" t="s">
        <v>3908</v>
      </c>
      <c r="F667">
        <v>9</v>
      </c>
      <c r="G667" t="s">
        <v>3904</v>
      </c>
      <c r="H667">
        <v>3650</v>
      </c>
    </row>
    <row r="668" spans="1:9" x14ac:dyDescent="0.25">
      <c r="A668">
        <v>487</v>
      </c>
      <c r="B668" t="s">
        <v>4214</v>
      </c>
      <c r="C668" t="s">
        <v>4169</v>
      </c>
      <c r="D668">
        <v>4</v>
      </c>
      <c r="E668" t="s">
        <v>3907</v>
      </c>
      <c r="F668">
        <v>9</v>
      </c>
      <c r="G668" t="s">
        <v>3904</v>
      </c>
      <c r="H668">
        <v>3650</v>
      </c>
    </row>
    <row r="669" spans="1:9" x14ac:dyDescent="0.25">
      <c r="A669">
        <v>487</v>
      </c>
      <c r="B669" t="s">
        <v>4214</v>
      </c>
      <c r="C669" t="s">
        <v>4169</v>
      </c>
      <c r="D669">
        <v>7</v>
      </c>
      <c r="E669" t="s">
        <v>3906</v>
      </c>
      <c r="F669">
        <v>9</v>
      </c>
      <c r="G669" t="s">
        <v>3904</v>
      </c>
      <c r="H669">
        <v>3650</v>
      </c>
    </row>
    <row r="670" spans="1:9" x14ac:dyDescent="0.25">
      <c r="A670">
        <v>487</v>
      </c>
      <c r="B670" t="s">
        <v>4214</v>
      </c>
      <c r="C670" t="s">
        <v>4169</v>
      </c>
      <c r="D670">
        <v>9</v>
      </c>
      <c r="E670" t="s">
        <v>3904</v>
      </c>
      <c r="F670">
        <v>9</v>
      </c>
      <c r="G670" t="s">
        <v>3904</v>
      </c>
      <c r="H670">
        <v>3750</v>
      </c>
    </row>
    <row r="671" spans="1:9" x14ac:dyDescent="0.25">
      <c r="A671">
        <v>487</v>
      </c>
      <c r="B671" t="s">
        <v>4214</v>
      </c>
      <c r="C671">
        <v>99</v>
      </c>
      <c r="D671" t="s">
        <v>3911</v>
      </c>
      <c r="E671" t="s">
        <v>3910</v>
      </c>
      <c r="F671">
        <v>9</v>
      </c>
      <c r="G671" t="s">
        <v>3904</v>
      </c>
      <c r="H671">
        <v>3650</v>
      </c>
    </row>
    <row r="672" spans="1:9" x14ac:dyDescent="0.25">
      <c r="A672">
        <v>487</v>
      </c>
      <c r="B672" t="s">
        <v>4214</v>
      </c>
      <c r="C672">
        <v>99</v>
      </c>
      <c r="D672" t="s">
        <v>3909</v>
      </c>
      <c r="E672" t="s">
        <v>3908</v>
      </c>
      <c r="F672">
        <v>9</v>
      </c>
      <c r="G672" t="s">
        <v>3904</v>
      </c>
      <c r="H672">
        <v>3650</v>
      </c>
    </row>
    <row r="673" spans="1:9" x14ac:dyDescent="0.25">
      <c r="A673">
        <v>487</v>
      </c>
      <c r="B673" t="s">
        <v>4214</v>
      </c>
      <c r="C673">
        <v>99</v>
      </c>
      <c r="D673">
        <v>4</v>
      </c>
      <c r="E673" t="s">
        <v>3907</v>
      </c>
      <c r="F673">
        <v>9</v>
      </c>
      <c r="G673" t="s">
        <v>3904</v>
      </c>
      <c r="H673">
        <v>3650</v>
      </c>
    </row>
    <row r="674" spans="1:9" x14ac:dyDescent="0.25">
      <c r="A674">
        <v>487</v>
      </c>
      <c r="B674" t="s">
        <v>4214</v>
      </c>
      <c r="C674">
        <v>99</v>
      </c>
      <c r="D674">
        <v>7</v>
      </c>
      <c r="E674" t="s">
        <v>3906</v>
      </c>
      <c r="F674">
        <v>9</v>
      </c>
      <c r="G674" t="s">
        <v>3904</v>
      </c>
      <c r="H674">
        <v>3650</v>
      </c>
    </row>
    <row r="675" spans="1:9" x14ac:dyDescent="0.25">
      <c r="A675">
        <v>487</v>
      </c>
      <c r="B675" t="s">
        <v>4214</v>
      </c>
      <c r="C675">
        <v>99</v>
      </c>
      <c r="D675">
        <v>9</v>
      </c>
      <c r="E675" t="s">
        <v>3904</v>
      </c>
      <c r="F675">
        <v>9</v>
      </c>
      <c r="G675" t="s">
        <v>3904</v>
      </c>
      <c r="H675">
        <v>3750</v>
      </c>
    </row>
    <row r="676" spans="1:9" x14ac:dyDescent="0.25">
      <c r="A676">
        <v>491</v>
      </c>
      <c r="B676" t="s">
        <v>4213</v>
      </c>
      <c r="C676" t="s">
        <v>4212</v>
      </c>
      <c r="D676">
        <v>87</v>
      </c>
      <c r="E676">
        <v>9</v>
      </c>
      <c r="F676" t="s">
        <v>3904</v>
      </c>
      <c r="G676">
        <v>9</v>
      </c>
      <c r="H676" t="s">
        <v>3904</v>
      </c>
      <c r="I676">
        <v>3010</v>
      </c>
    </row>
    <row r="677" spans="1:9" x14ac:dyDescent="0.25">
      <c r="A677">
        <v>491</v>
      </c>
      <c r="B677" t="s">
        <v>4213</v>
      </c>
      <c r="C677" t="s">
        <v>4212</v>
      </c>
      <c r="D677">
        <v>99</v>
      </c>
      <c r="E677" t="s">
        <v>3911</v>
      </c>
      <c r="F677" t="s">
        <v>3910</v>
      </c>
      <c r="G677">
        <v>9</v>
      </c>
      <c r="H677" t="s">
        <v>3904</v>
      </c>
      <c r="I677">
        <v>3005</v>
      </c>
    </row>
    <row r="678" spans="1:9" x14ac:dyDescent="0.25">
      <c r="A678">
        <v>491</v>
      </c>
      <c r="B678" t="s">
        <v>4213</v>
      </c>
      <c r="C678" t="s">
        <v>4212</v>
      </c>
      <c r="D678">
        <v>99</v>
      </c>
      <c r="E678" t="s">
        <v>3909</v>
      </c>
      <c r="F678" t="s">
        <v>3908</v>
      </c>
      <c r="G678">
        <v>9</v>
      </c>
      <c r="H678" t="s">
        <v>3904</v>
      </c>
      <c r="I678">
        <v>3005</v>
      </c>
    </row>
    <row r="679" spans="1:9" x14ac:dyDescent="0.25">
      <c r="A679">
        <v>491</v>
      </c>
      <c r="B679" t="s">
        <v>4213</v>
      </c>
      <c r="C679" t="s">
        <v>4212</v>
      </c>
      <c r="D679">
        <v>99</v>
      </c>
      <c r="E679">
        <v>4</v>
      </c>
      <c r="F679" t="s">
        <v>3907</v>
      </c>
      <c r="G679">
        <v>9</v>
      </c>
      <c r="H679" t="s">
        <v>3904</v>
      </c>
      <c r="I679">
        <v>3005</v>
      </c>
    </row>
    <row r="680" spans="1:9" x14ac:dyDescent="0.25">
      <c r="A680">
        <v>491</v>
      </c>
      <c r="B680" t="s">
        <v>4213</v>
      </c>
      <c r="C680" t="s">
        <v>4212</v>
      </c>
      <c r="D680">
        <v>99</v>
      </c>
      <c r="E680">
        <v>7</v>
      </c>
      <c r="F680" t="s">
        <v>3906</v>
      </c>
      <c r="G680">
        <v>9</v>
      </c>
      <c r="H680" t="s">
        <v>3904</v>
      </c>
      <c r="I680">
        <v>3005</v>
      </c>
    </row>
    <row r="681" spans="1:9" x14ac:dyDescent="0.25">
      <c r="A681">
        <v>491</v>
      </c>
      <c r="B681" t="s">
        <v>4213</v>
      </c>
      <c r="C681" t="s">
        <v>4212</v>
      </c>
      <c r="D681">
        <v>99</v>
      </c>
      <c r="E681">
        <v>9</v>
      </c>
      <c r="F681" t="s">
        <v>3904</v>
      </c>
      <c r="G681">
        <v>9</v>
      </c>
      <c r="H681" t="s">
        <v>3904</v>
      </c>
      <c r="I681">
        <v>3010</v>
      </c>
    </row>
    <row r="682" spans="1:9" x14ac:dyDescent="0.25">
      <c r="A682">
        <v>492</v>
      </c>
      <c r="B682" t="s">
        <v>4200</v>
      </c>
      <c r="C682" t="s">
        <v>4211</v>
      </c>
      <c r="D682" t="s">
        <v>3911</v>
      </c>
      <c r="E682" t="s">
        <v>3910</v>
      </c>
      <c r="F682">
        <v>9</v>
      </c>
      <c r="G682" t="s">
        <v>3904</v>
      </c>
      <c r="H682">
        <v>3646</v>
      </c>
    </row>
    <row r="683" spans="1:9" x14ac:dyDescent="0.25">
      <c r="A683">
        <v>492</v>
      </c>
      <c r="B683" t="s">
        <v>4200</v>
      </c>
      <c r="C683" t="s">
        <v>4211</v>
      </c>
      <c r="D683" t="s">
        <v>3909</v>
      </c>
      <c r="E683" t="s">
        <v>3908</v>
      </c>
      <c r="F683">
        <v>9</v>
      </c>
      <c r="G683" t="s">
        <v>3904</v>
      </c>
      <c r="H683">
        <v>3646</v>
      </c>
    </row>
    <row r="684" spans="1:9" x14ac:dyDescent="0.25">
      <c r="A684">
        <v>492</v>
      </c>
      <c r="B684" t="s">
        <v>4200</v>
      </c>
      <c r="C684" t="s">
        <v>4211</v>
      </c>
      <c r="D684">
        <v>4</v>
      </c>
      <c r="E684" t="s">
        <v>3907</v>
      </c>
      <c r="F684">
        <v>9</v>
      </c>
      <c r="G684" t="s">
        <v>3904</v>
      </c>
      <c r="H684">
        <v>3646</v>
      </c>
    </row>
    <row r="685" spans="1:9" x14ac:dyDescent="0.25">
      <c r="A685">
        <v>492</v>
      </c>
      <c r="B685" t="s">
        <v>4200</v>
      </c>
      <c r="C685" t="s">
        <v>4211</v>
      </c>
      <c r="D685">
        <v>7</v>
      </c>
      <c r="E685" t="s">
        <v>3906</v>
      </c>
      <c r="F685">
        <v>9</v>
      </c>
      <c r="G685" t="s">
        <v>3904</v>
      </c>
      <c r="H685">
        <v>3646</v>
      </c>
    </row>
    <row r="686" spans="1:9" x14ac:dyDescent="0.25">
      <c r="A686">
        <v>492</v>
      </c>
      <c r="B686" t="s">
        <v>4200</v>
      </c>
      <c r="C686" t="s">
        <v>4211</v>
      </c>
      <c r="D686">
        <v>9</v>
      </c>
      <c r="E686" t="s">
        <v>3904</v>
      </c>
      <c r="F686">
        <v>9</v>
      </c>
      <c r="G686" t="s">
        <v>3904</v>
      </c>
      <c r="H686">
        <v>3746</v>
      </c>
    </row>
    <row r="687" spans="1:9" x14ac:dyDescent="0.25">
      <c r="A687">
        <v>492</v>
      </c>
      <c r="B687" t="s">
        <v>4200</v>
      </c>
      <c r="C687" t="s">
        <v>4210</v>
      </c>
      <c r="D687" t="s">
        <v>3911</v>
      </c>
      <c r="E687" t="s">
        <v>3910</v>
      </c>
      <c r="F687">
        <v>9</v>
      </c>
      <c r="G687" t="s">
        <v>3904</v>
      </c>
      <c r="H687">
        <v>3645</v>
      </c>
    </row>
    <row r="688" spans="1:9" x14ac:dyDescent="0.25">
      <c r="A688">
        <v>492</v>
      </c>
      <c r="B688" t="s">
        <v>4200</v>
      </c>
      <c r="C688" t="s">
        <v>4210</v>
      </c>
      <c r="D688" t="s">
        <v>3909</v>
      </c>
      <c r="E688" t="s">
        <v>3908</v>
      </c>
      <c r="F688">
        <v>9</v>
      </c>
      <c r="G688" t="s">
        <v>3904</v>
      </c>
      <c r="H688">
        <v>3645</v>
      </c>
    </row>
    <row r="689" spans="1:8" x14ac:dyDescent="0.25">
      <c r="A689">
        <v>492</v>
      </c>
      <c r="B689" t="s">
        <v>4200</v>
      </c>
      <c r="C689" t="s">
        <v>4210</v>
      </c>
      <c r="D689">
        <v>4</v>
      </c>
      <c r="E689" t="s">
        <v>3907</v>
      </c>
      <c r="F689">
        <v>9</v>
      </c>
      <c r="G689" t="s">
        <v>3904</v>
      </c>
      <c r="H689">
        <v>3645</v>
      </c>
    </row>
    <row r="690" spans="1:8" x14ac:dyDescent="0.25">
      <c r="A690">
        <v>492</v>
      </c>
      <c r="B690" t="s">
        <v>4200</v>
      </c>
      <c r="C690" t="s">
        <v>4210</v>
      </c>
      <c r="D690">
        <v>7</v>
      </c>
      <c r="E690" t="s">
        <v>3906</v>
      </c>
      <c r="F690">
        <v>9</v>
      </c>
      <c r="G690" t="s">
        <v>3904</v>
      </c>
      <c r="H690">
        <v>3745</v>
      </c>
    </row>
    <row r="691" spans="1:8" x14ac:dyDescent="0.25">
      <c r="A691">
        <v>492</v>
      </c>
      <c r="B691" t="s">
        <v>4200</v>
      </c>
      <c r="C691" t="s">
        <v>4210</v>
      </c>
      <c r="D691">
        <v>9</v>
      </c>
      <c r="E691" t="s">
        <v>3904</v>
      </c>
      <c r="F691">
        <v>9</v>
      </c>
      <c r="G691" t="s">
        <v>3904</v>
      </c>
      <c r="H691">
        <v>3745</v>
      </c>
    </row>
    <row r="692" spans="1:8" x14ac:dyDescent="0.25">
      <c r="A692">
        <v>492</v>
      </c>
      <c r="B692" t="s">
        <v>4200</v>
      </c>
      <c r="C692" t="s">
        <v>3922</v>
      </c>
      <c r="D692">
        <v>9</v>
      </c>
      <c r="E692" t="s">
        <v>3904</v>
      </c>
      <c r="F692">
        <v>9</v>
      </c>
      <c r="G692" t="s">
        <v>3904</v>
      </c>
      <c r="H692">
        <v>3745</v>
      </c>
    </row>
    <row r="693" spans="1:8" x14ac:dyDescent="0.25">
      <c r="A693">
        <v>492</v>
      </c>
      <c r="B693" t="s">
        <v>4200</v>
      </c>
      <c r="C693" t="s">
        <v>3921</v>
      </c>
      <c r="D693">
        <v>9</v>
      </c>
      <c r="E693" t="s">
        <v>3904</v>
      </c>
      <c r="F693">
        <v>9</v>
      </c>
      <c r="G693" t="s">
        <v>3904</v>
      </c>
      <c r="H693">
        <v>3745</v>
      </c>
    </row>
    <row r="694" spans="1:8" x14ac:dyDescent="0.25">
      <c r="A694">
        <v>492</v>
      </c>
      <c r="B694" t="s">
        <v>4200</v>
      </c>
      <c r="C694" t="s">
        <v>4209</v>
      </c>
      <c r="D694" t="s">
        <v>3911</v>
      </c>
      <c r="E694" t="s">
        <v>3910</v>
      </c>
      <c r="F694">
        <v>9</v>
      </c>
      <c r="G694" t="s">
        <v>3904</v>
      </c>
      <c r="H694">
        <v>3645</v>
      </c>
    </row>
    <row r="695" spans="1:8" x14ac:dyDescent="0.25">
      <c r="A695">
        <v>492</v>
      </c>
      <c r="B695" t="s">
        <v>4200</v>
      </c>
      <c r="C695" t="s">
        <v>4209</v>
      </c>
      <c r="D695" t="s">
        <v>3909</v>
      </c>
      <c r="E695" t="s">
        <v>3908</v>
      </c>
      <c r="F695">
        <v>9</v>
      </c>
      <c r="G695" t="s">
        <v>3904</v>
      </c>
      <c r="H695">
        <v>3645</v>
      </c>
    </row>
    <row r="696" spans="1:8" x14ac:dyDescent="0.25">
      <c r="A696">
        <v>492</v>
      </c>
      <c r="B696" t="s">
        <v>4200</v>
      </c>
      <c r="C696" t="s">
        <v>4209</v>
      </c>
      <c r="D696">
        <v>4</v>
      </c>
      <c r="E696" t="s">
        <v>3907</v>
      </c>
      <c r="F696">
        <v>9</v>
      </c>
      <c r="G696" t="s">
        <v>3904</v>
      </c>
      <c r="H696">
        <v>3645</v>
      </c>
    </row>
    <row r="697" spans="1:8" x14ac:dyDescent="0.25">
      <c r="A697">
        <v>492</v>
      </c>
      <c r="B697" t="s">
        <v>4200</v>
      </c>
      <c r="C697" t="s">
        <v>4209</v>
      </c>
      <c r="D697">
        <v>7</v>
      </c>
      <c r="E697" t="s">
        <v>3906</v>
      </c>
      <c r="F697">
        <v>9</v>
      </c>
      <c r="G697" t="s">
        <v>3904</v>
      </c>
      <c r="H697">
        <v>3745</v>
      </c>
    </row>
    <row r="698" spans="1:8" x14ac:dyDescent="0.25">
      <c r="A698">
        <v>492</v>
      </c>
      <c r="B698" t="s">
        <v>4200</v>
      </c>
      <c r="C698" t="s">
        <v>4209</v>
      </c>
      <c r="D698">
        <v>9</v>
      </c>
      <c r="E698" t="s">
        <v>3904</v>
      </c>
      <c r="F698">
        <v>9</v>
      </c>
      <c r="G698" t="s">
        <v>3904</v>
      </c>
      <c r="H698">
        <v>3745</v>
      </c>
    </row>
    <row r="699" spans="1:8" x14ac:dyDescent="0.25">
      <c r="A699">
        <v>492</v>
      </c>
      <c r="B699" t="s">
        <v>4200</v>
      </c>
      <c r="C699" t="s">
        <v>4208</v>
      </c>
      <c r="D699" t="s">
        <v>3911</v>
      </c>
      <c r="E699" t="s">
        <v>3910</v>
      </c>
      <c r="F699">
        <v>9</v>
      </c>
      <c r="G699" t="s">
        <v>3904</v>
      </c>
      <c r="H699">
        <v>3645</v>
      </c>
    </row>
    <row r="700" spans="1:8" x14ac:dyDescent="0.25">
      <c r="A700">
        <v>492</v>
      </c>
      <c r="B700" t="s">
        <v>4200</v>
      </c>
      <c r="C700" t="s">
        <v>4208</v>
      </c>
      <c r="D700" t="s">
        <v>3909</v>
      </c>
      <c r="E700" t="s">
        <v>3908</v>
      </c>
      <c r="F700">
        <v>9</v>
      </c>
      <c r="G700" t="s">
        <v>3904</v>
      </c>
      <c r="H700">
        <v>3645</v>
      </c>
    </row>
    <row r="701" spans="1:8" x14ac:dyDescent="0.25">
      <c r="A701">
        <v>492</v>
      </c>
      <c r="B701" t="s">
        <v>4200</v>
      </c>
      <c r="C701" t="s">
        <v>4208</v>
      </c>
      <c r="D701">
        <v>4</v>
      </c>
      <c r="E701" t="s">
        <v>3907</v>
      </c>
      <c r="F701">
        <v>9</v>
      </c>
      <c r="G701" t="s">
        <v>3904</v>
      </c>
      <c r="H701">
        <v>3645</v>
      </c>
    </row>
    <row r="702" spans="1:8" x14ac:dyDescent="0.25">
      <c r="A702">
        <v>492</v>
      </c>
      <c r="B702" t="s">
        <v>4200</v>
      </c>
      <c r="C702" t="s">
        <v>4208</v>
      </c>
      <c r="D702">
        <v>7</v>
      </c>
      <c r="E702" t="s">
        <v>3906</v>
      </c>
      <c r="F702">
        <v>9</v>
      </c>
      <c r="G702" t="s">
        <v>3904</v>
      </c>
      <c r="H702">
        <v>3645</v>
      </c>
    </row>
    <row r="703" spans="1:8" x14ac:dyDescent="0.25">
      <c r="A703">
        <v>492</v>
      </c>
      <c r="B703" t="s">
        <v>4200</v>
      </c>
      <c r="C703" t="s">
        <v>4208</v>
      </c>
      <c r="D703">
        <v>9</v>
      </c>
      <c r="E703" t="s">
        <v>3904</v>
      </c>
      <c r="F703">
        <v>9</v>
      </c>
      <c r="G703" t="s">
        <v>3904</v>
      </c>
      <c r="H703">
        <v>3745</v>
      </c>
    </row>
    <row r="704" spans="1:8" x14ac:dyDescent="0.25">
      <c r="A704">
        <v>492</v>
      </c>
      <c r="B704" t="s">
        <v>4200</v>
      </c>
      <c r="C704" t="s">
        <v>4207</v>
      </c>
      <c r="D704" t="s">
        <v>3911</v>
      </c>
      <c r="E704" t="s">
        <v>3910</v>
      </c>
      <c r="F704">
        <v>9</v>
      </c>
      <c r="G704" t="s">
        <v>3904</v>
      </c>
      <c r="H704">
        <v>3646</v>
      </c>
    </row>
    <row r="705" spans="1:8" x14ac:dyDescent="0.25">
      <c r="A705">
        <v>492</v>
      </c>
      <c r="B705" t="s">
        <v>4200</v>
      </c>
      <c r="C705" t="s">
        <v>4207</v>
      </c>
      <c r="D705" t="s">
        <v>3909</v>
      </c>
      <c r="E705" t="s">
        <v>3908</v>
      </c>
      <c r="F705">
        <v>9</v>
      </c>
      <c r="G705" t="s">
        <v>3904</v>
      </c>
      <c r="H705">
        <v>3646</v>
      </c>
    </row>
    <row r="706" spans="1:8" x14ac:dyDescent="0.25">
      <c r="A706">
        <v>492</v>
      </c>
      <c r="B706" t="s">
        <v>4200</v>
      </c>
      <c r="C706" t="s">
        <v>4207</v>
      </c>
      <c r="D706">
        <v>4</v>
      </c>
      <c r="E706" t="s">
        <v>3907</v>
      </c>
      <c r="F706">
        <v>9</v>
      </c>
      <c r="G706" t="s">
        <v>3904</v>
      </c>
      <c r="H706">
        <v>3646</v>
      </c>
    </row>
    <row r="707" spans="1:8" x14ac:dyDescent="0.25">
      <c r="A707">
        <v>492</v>
      </c>
      <c r="B707" t="s">
        <v>4200</v>
      </c>
      <c r="C707" t="s">
        <v>4207</v>
      </c>
      <c r="D707">
        <v>7</v>
      </c>
      <c r="E707" t="s">
        <v>3906</v>
      </c>
      <c r="F707">
        <v>9</v>
      </c>
      <c r="G707" t="s">
        <v>3904</v>
      </c>
      <c r="H707">
        <v>3646</v>
      </c>
    </row>
    <row r="708" spans="1:8" x14ac:dyDescent="0.25">
      <c r="A708">
        <v>492</v>
      </c>
      <c r="B708" t="s">
        <v>4200</v>
      </c>
      <c r="C708" t="s">
        <v>4207</v>
      </c>
      <c r="D708">
        <v>9</v>
      </c>
      <c r="E708" t="s">
        <v>3904</v>
      </c>
      <c r="F708">
        <v>9</v>
      </c>
      <c r="G708" t="s">
        <v>3904</v>
      </c>
      <c r="H708">
        <v>3746</v>
      </c>
    </row>
    <row r="709" spans="1:8" x14ac:dyDescent="0.25">
      <c r="A709">
        <v>492</v>
      </c>
      <c r="B709" t="s">
        <v>4200</v>
      </c>
      <c r="C709" t="s">
        <v>3920</v>
      </c>
      <c r="D709">
        <v>9</v>
      </c>
      <c r="E709" t="s">
        <v>3904</v>
      </c>
      <c r="F709">
        <v>9</v>
      </c>
      <c r="G709" t="s">
        <v>3904</v>
      </c>
      <c r="H709">
        <v>3745</v>
      </c>
    </row>
    <row r="710" spans="1:8" x14ac:dyDescent="0.25">
      <c r="A710">
        <v>492</v>
      </c>
      <c r="B710" t="s">
        <v>4200</v>
      </c>
      <c r="C710" t="s">
        <v>3919</v>
      </c>
      <c r="D710">
        <v>9</v>
      </c>
      <c r="E710" t="s">
        <v>3904</v>
      </c>
      <c r="F710">
        <v>9</v>
      </c>
      <c r="G710" t="s">
        <v>3904</v>
      </c>
      <c r="H710">
        <v>3745</v>
      </c>
    </row>
    <row r="711" spans="1:8" x14ac:dyDescent="0.25">
      <c r="A711">
        <v>492</v>
      </c>
      <c r="B711" t="s">
        <v>4200</v>
      </c>
      <c r="C711" t="s">
        <v>3918</v>
      </c>
      <c r="D711">
        <v>9</v>
      </c>
      <c r="E711" t="s">
        <v>3904</v>
      </c>
      <c r="F711">
        <v>9</v>
      </c>
      <c r="G711" t="s">
        <v>3904</v>
      </c>
      <c r="H711">
        <v>3745</v>
      </c>
    </row>
    <row r="712" spans="1:8" x14ac:dyDescent="0.25">
      <c r="A712">
        <v>492</v>
      </c>
      <c r="B712" t="s">
        <v>4200</v>
      </c>
      <c r="C712" t="s">
        <v>3917</v>
      </c>
      <c r="D712">
        <v>9</v>
      </c>
      <c r="E712" t="s">
        <v>3904</v>
      </c>
      <c r="F712">
        <v>9</v>
      </c>
      <c r="G712" t="s">
        <v>3904</v>
      </c>
      <c r="H712">
        <v>3745</v>
      </c>
    </row>
    <row r="713" spans="1:8" x14ac:dyDescent="0.25">
      <c r="A713">
        <v>492</v>
      </c>
      <c r="B713" t="s">
        <v>4200</v>
      </c>
      <c r="C713" t="s">
        <v>4206</v>
      </c>
      <c r="D713">
        <v>4</v>
      </c>
      <c r="E713" t="s">
        <v>3907</v>
      </c>
      <c r="F713">
        <v>9</v>
      </c>
      <c r="G713" t="s">
        <v>3904</v>
      </c>
      <c r="H713">
        <v>3645</v>
      </c>
    </row>
    <row r="714" spans="1:8" x14ac:dyDescent="0.25">
      <c r="A714">
        <v>492</v>
      </c>
      <c r="B714" t="s">
        <v>4200</v>
      </c>
      <c r="C714" t="s">
        <v>4206</v>
      </c>
      <c r="D714">
        <v>9</v>
      </c>
      <c r="E714" t="s">
        <v>3904</v>
      </c>
      <c r="F714">
        <v>9</v>
      </c>
      <c r="G714" t="s">
        <v>3904</v>
      </c>
      <c r="H714">
        <v>3745</v>
      </c>
    </row>
    <row r="715" spans="1:8" x14ac:dyDescent="0.25">
      <c r="A715">
        <v>492</v>
      </c>
      <c r="B715" t="s">
        <v>4200</v>
      </c>
      <c r="C715" t="s">
        <v>4205</v>
      </c>
      <c r="D715" t="s">
        <v>3911</v>
      </c>
      <c r="E715" t="s">
        <v>3910</v>
      </c>
      <c r="F715">
        <v>9</v>
      </c>
      <c r="G715" t="s">
        <v>3904</v>
      </c>
      <c r="H715">
        <v>3646</v>
      </c>
    </row>
    <row r="716" spans="1:8" x14ac:dyDescent="0.25">
      <c r="A716">
        <v>492</v>
      </c>
      <c r="B716" t="s">
        <v>4200</v>
      </c>
      <c r="C716" t="s">
        <v>4205</v>
      </c>
      <c r="D716" t="s">
        <v>3909</v>
      </c>
      <c r="E716" t="s">
        <v>3908</v>
      </c>
      <c r="F716">
        <v>9</v>
      </c>
      <c r="G716" t="s">
        <v>3904</v>
      </c>
      <c r="H716">
        <v>3646</v>
      </c>
    </row>
    <row r="717" spans="1:8" x14ac:dyDescent="0.25">
      <c r="A717">
        <v>492</v>
      </c>
      <c r="B717" t="s">
        <v>4200</v>
      </c>
      <c r="C717" t="s">
        <v>4205</v>
      </c>
      <c r="D717">
        <v>4</v>
      </c>
      <c r="E717" t="s">
        <v>3907</v>
      </c>
      <c r="F717">
        <v>9</v>
      </c>
      <c r="G717" t="s">
        <v>3904</v>
      </c>
      <c r="H717">
        <v>3646</v>
      </c>
    </row>
    <row r="718" spans="1:8" x14ac:dyDescent="0.25">
      <c r="A718">
        <v>492</v>
      </c>
      <c r="B718" t="s">
        <v>4200</v>
      </c>
      <c r="C718" t="s">
        <v>4205</v>
      </c>
      <c r="D718">
        <v>7</v>
      </c>
      <c r="E718" t="s">
        <v>3906</v>
      </c>
      <c r="F718">
        <v>9</v>
      </c>
      <c r="G718" t="s">
        <v>3904</v>
      </c>
      <c r="H718">
        <v>3646</v>
      </c>
    </row>
    <row r="719" spans="1:8" x14ac:dyDescent="0.25">
      <c r="A719">
        <v>492</v>
      </c>
      <c r="B719" t="s">
        <v>4200</v>
      </c>
      <c r="C719" t="s">
        <v>4205</v>
      </c>
      <c r="D719">
        <v>9</v>
      </c>
      <c r="E719" t="s">
        <v>3904</v>
      </c>
      <c r="F719">
        <v>9</v>
      </c>
      <c r="G719" t="s">
        <v>3904</v>
      </c>
      <c r="H719">
        <v>3746</v>
      </c>
    </row>
    <row r="720" spans="1:8" x14ac:dyDescent="0.25">
      <c r="A720">
        <v>492</v>
      </c>
      <c r="B720" t="s">
        <v>4200</v>
      </c>
      <c r="C720" t="s">
        <v>3916</v>
      </c>
      <c r="D720">
        <v>9</v>
      </c>
      <c r="E720" t="s">
        <v>3904</v>
      </c>
      <c r="F720">
        <v>9</v>
      </c>
      <c r="G720" t="s">
        <v>3904</v>
      </c>
      <c r="H720">
        <v>3645</v>
      </c>
    </row>
    <row r="721" spans="1:8" x14ac:dyDescent="0.25">
      <c r="A721">
        <v>492</v>
      </c>
      <c r="B721" t="s">
        <v>4200</v>
      </c>
      <c r="C721" t="s">
        <v>4204</v>
      </c>
      <c r="D721" t="s">
        <v>3911</v>
      </c>
      <c r="E721" t="s">
        <v>3910</v>
      </c>
      <c r="F721">
        <v>9</v>
      </c>
      <c r="G721" t="s">
        <v>3904</v>
      </c>
      <c r="H721">
        <v>3745</v>
      </c>
    </row>
    <row r="722" spans="1:8" x14ac:dyDescent="0.25">
      <c r="A722">
        <v>492</v>
      </c>
      <c r="B722" t="s">
        <v>4200</v>
      </c>
      <c r="C722" t="s">
        <v>4204</v>
      </c>
      <c r="D722" t="s">
        <v>3909</v>
      </c>
      <c r="E722" t="s">
        <v>3908</v>
      </c>
      <c r="F722">
        <v>9</v>
      </c>
      <c r="G722" t="s">
        <v>3904</v>
      </c>
      <c r="H722">
        <v>3745</v>
      </c>
    </row>
    <row r="723" spans="1:8" x14ac:dyDescent="0.25">
      <c r="A723">
        <v>492</v>
      </c>
      <c r="B723" t="s">
        <v>4200</v>
      </c>
      <c r="C723" t="s">
        <v>4204</v>
      </c>
      <c r="D723">
        <v>4</v>
      </c>
      <c r="E723" t="s">
        <v>3907</v>
      </c>
      <c r="F723">
        <v>9</v>
      </c>
      <c r="G723" t="s">
        <v>3904</v>
      </c>
      <c r="H723">
        <v>3745</v>
      </c>
    </row>
    <row r="724" spans="1:8" x14ac:dyDescent="0.25">
      <c r="A724">
        <v>492</v>
      </c>
      <c r="B724" t="s">
        <v>4200</v>
      </c>
      <c r="C724" t="s">
        <v>4204</v>
      </c>
      <c r="D724">
        <v>9</v>
      </c>
      <c r="E724" t="s">
        <v>3904</v>
      </c>
      <c r="F724">
        <v>9</v>
      </c>
      <c r="G724" t="s">
        <v>3904</v>
      </c>
      <c r="H724">
        <v>3745</v>
      </c>
    </row>
    <row r="725" spans="1:8" x14ac:dyDescent="0.25">
      <c r="A725">
        <v>492</v>
      </c>
      <c r="B725" t="s">
        <v>4200</v>
      </c>
      <c r="C725" t="s">
        <v>3915</v>
      </c>
      <c r="D725">
        <v>9</v>
      </c>
      <c r="E725" t="s">
        <v>3904</v>
      </c>
      <c r="F725">
        <v>9</v>
      </c>
      <c r="G725" t="s">
        <v>3904</v>
      </c>
      <c r="H725">
        <v>3745</v>
      </c>
    </row>
    <row r="726" spans="1:8" x14ac:dyDescent="0.25">
      <c r="A726">
        <v>492</v>
      </c>
      <c r="B726" t="s">
        <v>4200</v>
      </c>
      <c r="C726" t="s">
        <v>4203</v>
      </c>
      <c r="D726">
        <v>9</v>
      </c>
      <c r="E726" t="s">
        <v>3904</v>
      </c>
      <c r="F726">
        <v>9</v>
      </c>
      <c r="G726" t="s">
        <v>3904</v>
      </c>
      <c r="H726">
        <v>3745</v>
      </c>
    </row>
    <row r="727" spans="1:8" x14ac:dyDescent="0.25">
      <c r="A727">
        <v>492</v>
      </c>
      <c r="B727" t="s">
        <v>4200</v>
      </c>
      <c r="C727" t="s">
        <v>4202</v>
      </c>
      <c r="D727">
        <v>4</v>
      </c>
      <c r="E727" t="s">
        <v>3907</v>
      </c>
      <c r="F727">
        <v>9</v>
      </c>
      <c r="G727" t="s">
        <v>3904</v>
      </c>
      <c r="H727">
        <v>3645</v>
      </c>
    </row>
    <row r="728" spans="1:8" x14ac:dyDescent="0.25">
      <c r="A728">
        <v>492</v>
      </c>
      <c r="B728" t="s">
        <v>4200</v>
      </c>
      <c r="C728" t="s">
        <v>4202</v>
      </c>
      <c r="D728">
        <v>9</v>
      </c>
      <c r="E728" t="s">
        <v>3904</v>
      </c>
      <c r="F728">
        <v>9</v>
      </c>
      <c r="G728" t="s">
        <v>3904</v>
      </c>
      <c r="H728">
        <v>3745</v>
      </c>
    </row>
    <row r="729" spans="1:8" x14ac:dyDescent="0.25">
      <c r="A729">
        <v>492</v>
      </c>
      <c r="B729" t="s">
        <v>4200</v>
      </c>
      <c r="C729" t="s">
        <v>4201</v>
      </c>
      <c r="D729">
        <v>4</v>
      </c>
      <c r="E729" t="s">
        <v>3907</v>
      </c>
      <c r="F729">
        <v>9</v>
      </c>
      <c r="G729" t="s">
        <v>3904</v>
      </c>
      <c r="H729">
        <v>3645</v>
      </c>
    </row>
    <row r="730" spans="1:8" x14ac:dyDescent="0.25">
      <c r="A730">
        <v>492</v>
      </c>
      <c r="B730" t="s">
        <v>4200</v>
      </c>
      <c r="C730" t="s">
        <v>4201</v>
      </c>
      <c r="D730">
        <v>9</v>
      </c>
      <c r="E730" t="s">
        <v>3904</v>
      </c>
      <c r="F730">
        <v>9</v>
      </c>
      <c r="G730" t="s">
        <v>3904</v>
      </c>
      <c r="H730">
        <v>3745</v>
      </c>
    </row>
    <row r="731" spans="1:8" x14ac:dyDescent="0.25">
      <c r="A731">
        <v>492</v>
      </c>
      <c r="B731" t="s">
        <v>4200</v>
      </c>
      <c r="C731" t="s">
        <v>3914</v>
      </c>
      <c r="D731">
        <v>9</v>
      </c>
      <c r="E731" t="s">
        <v>3904</v>
      </c>
      <c r="F731">
        <v>9</v>
      </c>
      <c r="G731" t="s">
        <v>3904</v>
      </c>
      <c r="H731">
        <v>3745</v>
      </c>
    </row>
    <row r="732" spans="1:8" x14ac:dyDescent="0.25">
      <c r="A732">
        <v>492</v>
      </c>
      <c r="B732" t="s">
        <v>4200</v>
      </c>
      <c r="C732">
        <v>13</v>
      </c>
      <c r="D732">
        <v>9</v>
      </c>
      <c r="E732" t="s">
        <v>3904</v>
      </c>
      <c r="F732">
        <v>9</v>
      </c>
      <c r="G732" t="s">
        <v>3904</v>
      </c>
      <c r="H732">
        <v>3746</v>
      </c>
    </row>
    <row r="733" spans="1:8" x14ac:dyDescent="0.25">
      <c r="A733">
        <v>492</v>
      </c>
      <c r="B733" t="s">
        <v>4200</v>
      </c>
      <c r="C733">
        <v>15</v>
      </c>
      <c r="D733" t="s">
        <v>3911</v>
      </c>
      <c r="E733" t="s">
        <v>3910</v>
      </c>
      <c r="F733">
        <v>9</v>
      </c>
      <c r="G733" t="s">
        <v>3904</v>
      </c>
      <c r="H733">
        <v>3646</v>
      </c>
    </row>
    <row r="734" spans="1:8" x14ac:dyDescent="0.25">
      <c r="A734">
        <v>492</v>
      </c>
      <c r="B734" t="s">
        <v>4200</v>
      </c>
      <c r="C734">
        <v>15</v>
      </c>
      <c r="D734" t="s">
        <v>3909</v>
      </c>
      <c r="E734" t="s">
        <v>3908</v>
      </c>
      <c r="F734">
        <v>9</v>
      </c>
      <c r="G734" t="s">
        <v>3904</v>
      </c>
      <c r="H734">
        <v>3646</v>
      </c>
    </row>
    <row r="735" spans="1:8" x14ac:dyDescent="0.25">
      <c r="A735">
        <v>492</v>
      </c>
      <c r="B735" t="s">
        <v>4200</v>
      </c>
      <c r="C735">
        <v>15</v>
      </c>
      <c r="D735">
        <v>4</v>
      </c>
      <c r="E735" t="s">
        <v>3907</v>
      </c>
      <c r="F735">
        <v>9</v>
      </c>
      <c r="G735" t="s">
        <v>3904</v>
      </c>
      <c r="H735">
        <v>3646</v>
      </c>
    </row>
    <row r="736" spans="1:8" x14ac:dyDescent="0.25">
      <c r="A736">
        <v>492</v>
      </c>
      <c r="B736" t="s">
        <v>4200</v>
      </c>
      <c r="C736">
        <v>15</v>
      </c>
      <c r="D736">
        <v>7</v>
      </c>
      <c r="E736" t="s">
        <v>3906</v>
      </c>
      <c r="F736">
        <v>9</v>
      </c>
      <c r="G736" t="s">
        <v>3904</v>
      </c>
      <c r="H736">
        <v>3646</v>
      </c>
    </row>
    <row r="737" spans="1:9" x14ac:dyDescent="0.25">
      <c r="A737">
        <v>492</v>
      </c>
      <c r="B737" t="s">
        <v>4200</v>
      </c>
      <c r="C737">
        <v>15</v>
      </c>
      <c r="D737">
        <v>9</v>
      </c>
      <c r="E737" t="s">
        <v>3904</v>
      </c>
      <c r="F737">
        <v>9</v>
      </c>
      <c r="G737" t="s">
        <v>3904</v>
      </c>
      <c r="H737">
        <v>3746</v>
      </c>
    </row>
    <row r="738" spans="1:9" x14ac:dyDescent="0.25">
      <c r="A738">
        <v>492</v>
      </c>
      <c r="B738" t="s">
        <v>4200</v>
      </c>
      <c r="C738">
        <v>52</v>
      </c>
      <c r="D738" t="s">
        <v>3911</v>
      </c>
      <c r="E738" t="s">
        <v>3910</v>
      </c>
      <c r="F738">
        <v>9</v>
      </c>
      <c r="G738" t="s">
        <v>3904</v>
      </c>
      <c r="H738">
        <v>3645</v>
      </c>
    </row>
    <row r="739" spans="1:9" x14ac:dyDescent="0.25">
      <c r="A739">
        <v>492</v>
      </c>
      <c r="B739" t="s">
        <v>4200</v>
      </c>
      <c r="C739">
        <v>52</v>
      </c>
      <c r="D739" t="s">
        <v>3909</v>
      </c>
      <c r="E739" t="s">
        <v>3908</v>
      </c>
      <c r="F739">
        <v>9</v>
      </c>
      <c r="G739" t="s">
        <v>3904</v>
      </c>
      <c r="H739">
        <v>3645</v>
      </c>
    </row>
    <row r="740" spans="1:9" x14ac:dyDescent="0.25">
      <c r="A740">
        <v>492</v>
      </c>
      <c r="B740" t="s">
        <v>4200</v>
      </c>
      <c r="C740">
        <v>52</v>
      </c>
      <c r="D740">
        <v>4</v>
      </c>
      <c r="E740" t="s">
        <v>3907</v>
      </c>
      <c r="F740">
        <v>9</v>
      </c>
      <c r="G740" t="s">
        <v>3904</v>
      </c>
      <c r="H740">
        <v>3645</v>
      </c>
    </row>
    <row r="741" spans="1:9" x14ac:dyDescent="0.25">
      <c r="A741">
        <v>492</v>
      </c>
      <c r="B741" t="s">
        <v>4200</v>
      </c>
      <c r="C741">
        <v>52</v>
      </c>
      <c r="D741">
        <v>7</v>
      </c>
      <c r="E741" t="s">
        <v>3906</v>
      </c>
      <c r="F741">
        <v>9</v>
      </c>
      <c r="G741" t="s">
        <v>3904</v>
      </c>
      <c r="H741">
        <v>3645</v>
      </c>
    </row>
    <row r="742" spans="1:9" x14ac:dyDescent="0.25">
      <c r="A742">
        <v>492</v>
      </c>
      <c r="B742" t="s">
        <v>4200</v>
      </c>
      <c r="C742">
        <v>52</v>
      </c>
      <c r="D742">
        <v>9</v>
      </c>
      <c r="E742" t="s">
        <v>3904</v>
      </c>
      <c r="F742">
        <v>9</v>
      </c>
      <c r="G742" t="s">
        <v>3904</v>
      </c>
      <c r="H742">
        <v>3745</v>
      </c>
    </row>
    <row r="743" spans="1:9" x14ac:dyDescent="0.25">
      <c r="A743">
        <v>492</v>
      </c>
      <c r="B743" t="s">
        <v>4200</v>
      </c>
      <c r="C743" t="s">
        <v>4169</v>
      </c>
      <c r="D743" t="s">
        <v>3911</v>
      </c>
      <c r="E743" t="s">
        <v>3910</v>
      </c>
      <c r="F743">
        <v>9</v>
      </c>
      <c r="G743" t="s">
        <v>3904</v>
      </c>
      <c r="H743">
        <v>3645</v>
      </c>
    </row>
    <row r="744" spans="1:9" x14ac:dyDescent="0.25">
      <c r="A744">
        <v>492</v>
      </c>
      <c r="B744" t="s">
        <v>4200</v>
      </c>
      <c r="C744" t="s">
        <v>4169</v>
      </c>
      <c r="D744" t="s">
        <v>3909</v>
      </c>
      <c r="E744" t="s">
        <v>3908</v>
      </c>
      <c r="F744">
        <v>9</v>
      </c>
      <c r="G744" t="s">
        <v>3904</v>
      </c>
      <c r="H744">
        <v>3645</v>
      </c>
    </row>
    <row r="745" spans="1:9" x14ac:dyDescent="0.25">
      <c r="A745">
        <v>492</v>
      </c>
      <c r="B745" t="s">
        <v>4200</v>
      </c>
      <c r="C745" t="s">
        <v>4169</v>
      </c>
      <c r="D745">
        <v>4</v>
      </c>
      <c r="E745" t="s">
        <v>3907</v>
      </c>
      <c r="F745">
        <v>9</v>
      </c>
      <c r="G745" t="s">
        <v>3904</v>
      </c>
      <c r="H745">
        <v>3645</v>
      </c>
    </row>
    <row r="746" spans="1:9" x14ac:dyDescent="0.25">
      <c r="A746">
        <v>492</v>
      </c>
      <c r="B746" t="s">
        <v>4200</v>
      </c>
      <c r="C746" t="s">
        <v>4169</v>
      </c>
      <c r="D746">
        <v>7</v>
      </c>
      <c r="E746" t="s">
        <v>3906</v>
      </c>
      <c r="F746">
        <v>9</v>
      </c>
      <c r="G746" t="s">
        <v>3904</v>
      </c>
      <c r="H746">
        <v>3645</v>
      </c>
    </row>
    <row r="747" spans="1:9" x14ac:dyDescent="0.25">
      <c r="A747">
        <v>492</v>
      </c>
      <c r="B747" t="s">
        <v>4200</v>
      </c>
      <c r="C747" t="s">
        <v>4169</v>
      </c>
      <c r="D747">
        <v>9</v>
      </c>
      <c r="E747" t="s">
        <v>3904</v>
      </c>
      <c r="F747">
        <v>9</v>
      </c>
      <c r="G747" t="s">
        <v>3904</v>
      </c>
      <c r="H747">
        <v>3745</v>
      </c>
    </row>
    <row r="748" spans="1:9" x14ac:dyDescent="0.25">
      <c r="A748">
        <v>492</v>
      </c>
      <c r="B748" t="s">
        <v>4200</v>
      </c>
      <c r="C748">
        <v>99</v>
      </c>
      <c r="D748">
        <v>4</v>
      </c>
      <c r="E748" t="s">
        <v>3907</v>
      </c>
      <c r="F748">
        <v>9</v>
      </c>
      <c r="G748" t="s">
        <v>3904</v>
      </c>
      <c r="H748">
        <v>3645</v>
      </c>
    </row>
    <row r="749" spans="1:9" x14ac:dyDescent="0.25">
      <c r="A749">
        <v>492</v>
      </c>
      <c r="B749" t="s">
        <v>4200</v>
      </c>
      <c r="C749">
        <v>99</v>
      </c>
      <c r="D749">
        <v>9</v>
      </c>
      <c r="E749" t="s">
        <v>3904</v>
      </c>
      <c r="F749">
        <v>9</v>
      </c>
      <c r="G749" t="s">
        <v>3904</v>
      </c>
      <c r="H749">
        <v>3745</v>
      </c>
    </row>
    <row r="750" spans="1:9" x14ac:dyDescent="0.25">
      <c r="A750">
        <v>493</v>
      </c>
      <c r="B750" t="s">
        <v>4177</v>
      </c>
      <c r="C750" t="s">
        <v>4199</v>
      </c>
      <c r="D750" t="s">
        <v>4175</v>
      </c>
      <c r="E750">
        <v>9</v>
      </c>
      <c r="F750" t="s">
        <v>3904</v>
      </c>
      <c r="G750">
        <v>9</v>
      </c>
      <c r="H750" t="s">
        <v>3904</v>
      </c>
      <c r="I750">
        <v>4830</v>
      </c>
    </row>
    <row r="751" spans="1:9" x14ac:dyDescent="0.25">
      <c r="A751">
        <v>493</v>
      </c>
      <c r="B751" t="s">
        <v>4177</v>
      </c>
      <c r="C751" t="s">
        <v>4199</v>
      </c>
      <c r="D751">
        <v>67</v>
      </c>
      <c r="E751">
        <v>9</v>
      </c>
      <c r="F751" t="s">
        <v>3904</v>
      </c>
      <c r="G751">
        <v>9</v>
      </c>
      <c r="H751" t="s">
        <v>3904</v>
      </c>
      <c r="I751">
        <v>3205</v>
      </c>
    </row>
    <row r="752" spans="1:9" x14ac:dyDescent="0.25">
      <c r="A752">
        <v>493</v>
      </c>
      <c r="B752" t="s">
        <v>4177</v>
      </c>
      <c r="C752" t="s">
        <v>4199</v>
      </c>
      <c r="D752">
        <v>99</v>
      </c>
      <c r="E752">
        <v>4</v>
      </c>
      <c r="F752" t="s">
        <v>3907</v>
      </c>
      <c r="G752">
        <v>9</v>
      </c>
      <c r="H752" t="s">
        <v>3904</v>
      </c>
      <c r="I752">
        <v>4840</v>
      </c>
    </row>
    <row r="753" spans="1:9" x14ac:dyDescent="0.25">
      <c r="A753">
        <v>493</v>
      </c>
      <c r="B753" t="s">
        <v>4177</v>
      </c>
      <c r="C753" t="s">
        <v>4199</v>
      </c>
      <c r="D753">
        <v>99</v>
      </c>
      <c r="E753">
        <v>9</v>
      </c>
      <c r="F753" t="s">
        <v>3904</v>
      </c>
      <c r="G753">
        <v>9</v>
      </c>
      <c r="H753" t="s">
        <v>3904</v>
      </c>
      <c r="I753">
        <v>4840</v>
      </c>
    </row>
    <row r="754" spans="1:9" x14ac:dyDescent="0.25">
      <c r="A754">
        <v>494</v>
      </c>
      <c r="B754" t="s">
        <v>4198</v>
      </c>
      <c r="C754" t="s">
        <v>3922</v>
      </c>
      <c r="D754">
        <v>9</v>
      </c>
      <c r="E754" t="s">
        <v>3904</v>
      </c>
      <c r="F754">
        <v>9</v>
      </c>
      <c r="G754" t="s">
        <v>3904</v>
      </c>
      <c r="H754">
        <v>4830</v>
      </c>
    </row>
    <row r="755" spans="1:9" x14ac:dyDescent="0.25">
      <c r="A755">
        <v>494</v>
      </c>
      <c r="B755" t="s">
        <v>4198</v>
      </c>
      <c r="C755" t="s">
        <v>3921</v>
      </c>
      <c r="D755">
        <v>9</v>
      </c>
      <c r="E755" t="s">
        <v>3904</v>
      </c>
      <c r="F755">
        <v>9</v>
      </c>
      <c r="G755" t="s">
        <v>3904</v>
      </c>
      <c r="H755">
        <v>4830</v>
      </c>
    </row>
    <row r="756" spans="1:9" x14ac:dyDescent="0.25">
      <c r="A756">
        <v>494</v>
      </c>
      <c r="B756" t="s">
        <v>4198</v>
      </c>
      <c r="C756" t="s">
        <v>4179</v>
      </c>
      <c r="D756">
        <v>4</v>
      </c>
      <c r="E756" t="s">
        <v>3907</v>
      </c>
      <c r="F756">
        <v>9</v>
      </c>
      <c r="G756" t="s">
        <v>3904</v>
      </c>
      <c r="H756">
        <v>4840</v>
      </c>
    </row>
    <row r="757" spans="1:9" x14ac:dyDescent="0.25">
      <c r="A757">
        <v>494</v>
      </c>
      <c r="B757" t="s">
        <v>4198</v>
      </c>
      <c r="C757" t="s">
        <v>4179</v>
      </c>
      <c r="D757">
        <v>9</v>
      </c>
      <c r="E757" t="s">
        <v>3904</v>
      </c>
      <c r="F757">
        <v>9</v>
      </c>
      <c r="G757" t="s">
        <v>3904</v>
      </c>
      <c r="H757">
        <v>4830</v>
      </c>
    </row>
    <row r="758" spans="1:9" x14ac:dyDescent="0.25">
      <c r="A758">
        <v>494</v>
      </c>
      <c r="B758" t="s">
        <v>4198</v>
      </c>
      <c r="C758" t="s">
        <v>3919</v>
      </c>
      <c r="D758">
        <v>9</v>
      </c>
      <c r="E758" t="s">
        <v>3904</v>
      </c>
      <c r="F758">
        <v>9</v>
      </c>
      <c r="G758" t="s">
        <v>3904</v>
      </c>
      <c r="H758">
        <v>4830</v>
      </c>
    </row>
    <row r="759" spans="1:9" x14ac:dyDescent="0.25">
      <c r="A759">
        <v>494</v>
      </c>
      <c r="B759" t="s">
        <v>4198</v>
      </c>
      <c r="C759" t="s">
        <v>3918</v>
      </c>
      <c r="D759">
        <v>9</v>
      </c>
      <c r="E759" t="s">
        <v>3904</v>
      </c>
      <c r="F759">
        <v>9</v>
      </c>
      <c r="G759" t="s">
        <v>3904</v>
      </c>
      <c r="H759">
        <v>4830</v>
      </c>
    </row>
    <row r="760" spans="1:9" x14ac:dyDescent="0.25">
      <c r="A760">
        <v>494</v>
      </c>
      <c r="B760" t="s">
        <v>4198</v>
      </c>
      <c r="C760" t="s">
        <v>3917</v>
      </c>
      <c r="D760">
        <v>9</v>
      </c>
      <c r="E760" t="s">
        <v>3904</v>
      </c>
      <c r="F760">
        <v>9</v>
      </c>
      <c r="G760" t="s">
        <v>3904</v>
      </c>
      <c r="H760">
        <v>4830</v>
      </c>
    </row>
    <row r="761" spans="1:9" x14ac:dyDescent="0.25">
      <c r="A761">
        <v>494</v>
      </c>
      <c r="B761" t="s">
        <v>4198</v>
      </c>
      <c r="C761" t="s">
        <v>3915</v>
      </c>
      <c r="D761">
        <v>9</v>
      </c>
      <c r="E761" t="s">
        <v>3904</v>
      </c>
      <c r="F761">
        <v>9</v>
      </c>
      <c r="G761" t="s">
        <v>3904</v>
      </c>
      <c r="H761">
        <v>4830</v>
      </c>
    </row>
    <row r="762" spans="1:9" x14ac:dyDescent="0.25">
      <c r="A762">
        <v>494</v>
      </c>
      <c r="B762" t="s">
        <v>4198</v>
      </c>
      <c r="C762">
        <v>48</v>
      </c>
      <c r="D762">
        <v>9</v>
      </c>
      <c r="E762" t="s">
        <v>3904</v>
      </c>
      <c r="F762">
        <v>9</v>
      </c>
      <c r="G762" t="s">
        <v>3904</v>
      </c>
      <c r="H762">
        <v>125010000</v>
      </c>
    </row>
    <row r="763" spans="1:9" x14ac:dyDescent="0.25">
      <c r="A763">
        <v>494</v>
      </c>
      <c r="B763" t="s">
        <v>4198</v>
      </c>
      <c r="C763">
        <v>49</v>
      </c>
      <c r="D763">
        <v>9</v>
      </c>
      <c r="E763" t="s">
        <v>3904</v>
      </c>
      <c r="F763">
        <v>9</v>
      </c>
      <c r="G763" t="s">
        <v>3904</v>
      </c>
      <c r="H763">
        <v>128010000</v>
      </c>
    </row>
    <row r="764" spans="1:9" x14ac:dyDescent="0.25">
      <c r="A764">
        <v>494</v>
      </c>
      <c r="B764" t="s">
        <v>4198</v>
      </c>
      <c r="C764">
        <v>99</v>
      </c>
      <c r="D764">
        <v>4</v>
      </c>
      <c r="E764" t="s">
        <v>3907</v>
      </c>
      <c r="F764">
        <v>9</v>
      </c>
      <c r="G764" t="s">
        <v>3904</v>
      </c>
      <c r="H764">
        <v>4840</v>
      </c>
    </row>
    <row r="765" spans="1:9" x14ac:dyDescent="0.25">
      <c r="A765">
        <v>494</v>
      </c>
      <c r="B765" t="s">
        <v>4198</v>
      </c>
      <c r="C765">
        <v>99</v>
      </c>
      <c r="D765">
        <v>9</v>
      </c>
      <c r="E765" t="s">
        <v>3904</v>
      </c>
      <c r="F765">
        <v>9</v>
      </c>
      <c r="G765" t="s">
        <v>3904</v>
      </c>
      <c r="H765">
        <v>4840</v>
      </c>
    </row>
    <row r="766" spans="1:9" x14ac:dyDescent="0.25">
      <c r="A766">
        <v>495</v>
      </c>
      <c r="B766" t="s">
        <v>4189</v>
      </c>
      <c r="C766" t="s">
        <v>4197</v>
      </c>
      <c r="D766">
        <v>4</v>
      </c>
      <c r="E766" t="s">
        <v>3907</v>
      </c>
      <c r="F766">
        <v>9</v>
      </c>
      <c r="G766" t="s">
        <v>3904</v>
      </c>
      <c r="H766">
        <v>4840</v>
      </c>
    </row>
    <row r="767" spans="1:9" x14ac:dyDescent="0.25">
      <c r="A767">
        <v>495</v>
      </c>
      <c r="B767" t="s">
        <v>4189</v>
      </c>
      <c r="C767" t="s">
        <v>4197</v>
      </c>
      <c r="D767">
        <v>9</v>
      </c>
      <c r="E767" t="s">
        <v>3904</v>
      </c>
      <c r="F767">
        <v>9</v>
      </c>
      <c r="G767" t="s">
        <v>3904</v>
      </c>
      <c r="H767">
        <v>4830</v>
      </c>
    </row>
    <row r="768" spans="1:9" x14ac:dyDescent="0.25">
      <c r="A768">
        <v>495</v>
      </c>
      <c r="B768" t="s">
        <v>4189</v>
      </c>
      <c r="C768" t="s">
        <v>4196</v>
      </c>
      <c r="D768">
        <v>4</v>
      </c>
      <c r="E768" t="s">
        <v>3907</v>
      </c>
      <c r="F768">
        <v>9</v>
      </c>
      <c r="G768" t="s">
        <v>3904</v>
      </c>
      <c r="H768">
        <v>4840</v>
      </c>
    </row>
    <row r="769" spans="1:8" x14ac:dyDescent="0.25">
      <c r="A769">
        <v>495</v>
      </c>
      <c r="B769" t="s">
        <v>4189</v>
      </c>
      <c r="C769" t="s">
        <v>4196</v>
      </c>
      <c r="D769">
        <v>9</v>
      </c>
      <c r="E769" t="s">
        <v>3904</v>
      </c>
      <c r="F769">
        <v>9</v>
      </c>
      <c r="G769" t="s">
        <v>3904</v>
      </c>
      <c r="H769">
        <v>4830</v>
      </c>
    </row>
    <row r="770" spans="1:8" x14ac:dyDescent="0.25">
      <c r="A770">
        <v>495</v>
      </c>
      <c r="B770" t="s">
        <v>4189</v>
      </c>
      <c r="C770" t="s">
        <v>4195</v>
      </c>
      <c r="D770">
        <v>4</v>
      </c>
      <c r="E770" t="s">
        <v>3907</v>
      </c>
      <c r="F770">
        <v>9</v>
      </c>
      <c r="G770" t="s">
        <v>3904</v>
      </c>
      <c r="H770">
        <v>4840</v>
      </c>
    </row>
    <row r="771" spans="1:8" x14ac:dyDescent="0.25">
      <c r="A771">
        <v>495</v>
      </c>
      <c r="B771" t="s">
        <v>4189</v>
      </c>
      <c r="C771" t="s">
        <v>4195</v>
      </c>
      <c r="D771">
        <v>9</v>
      </c>
      <c r="E771" t="s">
        <v>3904</v>
      </c>
      <c r="F771">
        <v>9</v>
      </c>
      <c r="G771" t="s">
        <v>3904</v>
      </c>
      <c r="H771">
        <v>4830</v>
      </c>
    </row>
    <row r="772" spans="1:8" x14ac:dyDescent="0.25">
      <c r="A772">
        <v>495</v>
      </c>
      <c r="B772" t="s">
        <v>4189</v>
      </c>
      <c r="C772" t="s">
        <v>4194</v>
      </c>
      <c r="D772">
        <v>4</v>
      </c>
      <c r="E772" t="s">
        <v>3907</v>
      </c>
      <c r="F772">
        <v>9</v>
      </c>
      <c r="G772" t="s">
        <v>3904</v>
      </c>
      <c r="H772">
        <v>4840</v>
      </c>
    </row>
    <row r="773" spans="1:8" x14ac:dyDescent="0.25">
      <c r="A773">
        <v>495</v>
      </c>
      <c r="B773" t="s">
        <v>4189</v>
      </c>
      <c r="C773" t="s">
        <v>4194</v>
      </c>
      <c r="D773">
        <v>9</v>
      </c>
      <c r="E773" t="s">
        <v>3904</v>
      </c>
      <c r="F773">
        <v>9</v>
      </c>
      <c r="G773" t="s">
        <v>3904</v>
      </c>
      <c r="H773">
        <v>4830</v>
      </c>
    </row>
    <row r="774" spans="1:8" x14ac:dyDescent="0.25">
      <c r="A774">
        <v>495</v>
      </c>
      <c r="B774" t="s">
        <v>4189</v>
      </c>
      <c r="C774" t="s">
        <v>3922</v>
      </c>
      <c r="D774">
        <v>9</v>
      </c>
      <c r="E774" t="s">
        <v>3904</v>
      </c>
      <c r="F774">
        <v>9</v>
      </c>
      <c r="G774" t="s">
        <v>3904</v>
      </c>
      <c r="H774">
        <v>4830</v>
      </c>
    </row>
    <row r="775" spans="1:8" x14ac:dyDescent="0.25">
      <c r="A775">
        <v>495</v>
      </c>
      <c r="B775" t="s">
        <v>4189</v>
      </c>
      <c r="C775" t="s">
        <v>3921</v>
      </c>
      <c r="D775">
        <v>9</v>
      </c>
      <c r="E775" t="s">
        <v>3904</v>
      </c>
      <c r="F775">
        <v>9</v>
      </c>
      <c r="G775" t="s">
        <v>3904</v>
      </c>
      <c r="H775">
        <v>4830</v>
      </c>
    </row>
    <row r="776" spans="1:8" x14ac:dyDescent="0.25">
      <c r="A776">
        <v>495</v>
      </c>
      <c r="B776" t="s">
        <v>4189</v>
      </c>
      <c r="C776" t="s">
        <v>4179</v>
      </c>
      <c r="D776">
        <v>9</v>
      </c>
      <c r="E776" t="s">
        <v>3904</v>
      </c>
      <c r="F776">
        <v>9</v>
      </c>
      <c r="G776" t="s">
        <v>3904</v>
      </c>
      <c r="H776">
        <v>4830</v>
      </c>
    </row>
    <row r="777" spans="1:8" x14ac:dyDescent="0.25">
      <c r="A777">
        <v>495</v>
      </c>
      <c r="B777" t="s">
        <v>4189</v>
      </c>
      <c r="C777" t="s">
        <v>3919</v>
      </c>
      <c r="D777">
        <v>9</v>
      </c>
      <c r="E777" t="s">
        <v>3904</v>
      </c>
      <c r="F777">
        <v>9</v>
      </c>
      <c r="G777" t="s">
        <v>3904</v>
      </c>
      <c r="H777">
        <v>4830</v>
      </c>
    </row>
    <row r="778" spans="1:8" x14ac:dyDescent="0.25">
      <c r="A778">
        <v>495</v>
      </c>
      <c r="B778" t="s">
        <v>4189</v>
      </c>
      <c r="C778" t="s">
        <v>4193</v>
      </c>
      <c r="D778">
        <v>9</v>
      </c>
      <c r="E778" t="s">
        <v>3904</v>
      </c>
      <c r="F778">
        <v>9</v>
      </c>
      <c r="G778" t="s">
        <v>3904</v>
      </c>
      <c r="H778">
        <v>4830</v>
      </c>
    </row>
    <row r="779" spans="1:8" x14ac:dyDescent="0.25">
      <c r="A779">
        <v>495</v>
      </c>
      <c r="B779" t="s">
        <v>4189</v>
      </c>
      <c r="C779" t="s">
        <v>3918</v>
      </c>
      <c r="D779">
        <v>9</v>
      </c>
      <c r="E779" t="s">
        <v>3904</v>
      </c>
      <c r="F779">
        <v>9</v>
      </c>
      <c r="G779" t="s">
        <v>3904</v>
      </c>
      <c r="H779">
        <v>4830</v>
      </c>
    </row>
    <row r="780" spans="1:8" x14ac:dyDescent="0.25">
      <c r="A780">
        <v>495</v>
      </c>
      <c r="B780" t="s">
        <v>4189</v>
      </c>
      <c r="C780" t="s">
        <v>3917</v>
      </c>
      <c r="D780">
        <v>9</v>
      </c>
      <c r="E780" t="s">
        <v>3904</v>
      </c>
      <c r="F780">
        <v>9</v>
      </c>
      <c r="G780" t="s">
        <v>3904</v>
      </c>
      <c r="H780">
        <v>4830</v>
      </c>
    </row>
    <row r="781" spans="1:8" x14ac:dyDescent="0.25">
      <c r="A781">
        <v>495</v>
      </c>
      <c r="B781" t="s">
        <v>4189</v>
      </c>
      <c r="C781" t="s">
        <v>4192</v>
      </c>
      <c r="D781">
        <v>9</v>
      </c>
      <c r="E781" t="s">
        <v>3904</v>
      </c>
      <c r="F781">
        <v>9</v>
      </c>
      <c r="G781" t="s">
        <v>3904</v>
      </c>
      <c r="H781">
        <v>4830</v>
      </c>
    </row>
    <row r="782" spans="1:8" x14ac:dyDescent="0.25">
      <c r="A782">
        <v>495</v>
      </c>
      <c r="B782" t="s">
        <v>4189</v>
      </c>
      <c r="C782" t="s">
        <v>3915</v>
      </c>
      <c r="D782">
        <v>9</v>
      </c>
      <c r="E782" t="s">
        <v>3904</v>
      </c>
      <c r="F782">
        <v>9</v>
      </c>
      <c r="G782" t="s">
        <v>3904</v>
      </c>
      <c r="H782">
        <v>4830</v>
      </c>
    </row>
    <row r="783" spans="1:8" x14ac:dyDescent="0.25">
      <c r="A783">
        <v>495</v>
      </c>
      <c r="B783" t="s">
        <v>4189</v>
      </c>
      <c r="C783" t="s">
        <v>4191</v>
      </c>
      <c r="D783">
        <v>9</v>
      </c>
      <c r="E783" t="s">
        <v>3904</v>
      </c>
      <c r="F783">
        <v>9</v>
      </c>
      <c r="G783" t="s">
        <v>3904</v>
      </c>
      <c r="H783">
        <v>4830</v>
      </c>
    </row>
    <row r="784" spans="1:8" x14ac:dyDescent="0.25">
      <c r="A784">
        <v>495</v>
      </c>
      <c r="B784" t="s">
        <v>4189</v>
      </c>
      <c r="C784" t="s">
        <v>4190</v>
      </c>
      <c r="D784">
        <v>4</v>
      </c>
      <c r="E784" t="s">
        <v>3907</v>
      </c>
      <c r="F784">
        <v>9</v>
      </c>
      <c r="G784" t="s">
        <v>3904</v>
      </c>
      <c r="H784">
        <v>4840</v>
      </c>
    </row>
    <row r="785" spans="1:8" x14ac:dyDescent="0.25">
      <c r="A785">
        <v>495</v>
      </c>
      <c r="B785" t="s">
        <v>4189</v>
      </c>
      <c r="C785" t="s">
        <v>4190</v>
      </c>
      <c r="D785">
        <v>9</v>
      </c>
      <c r="E785" t="s">
        <v>3904</v>
      </c>
      <c r="F785">
        <v>9</v>
      </c>
      <c r="G785" t="s">
        <v>3904</v>
      </c>
      <c r="H785">
        <v>4830</v>
      </c>
    </row>
    <row r="786" spans="1:8" x14ac:dyDescent="0.25">
      <c r="A786">
        <v>495</v>
      </c>
      <c r="B786" t="s">
        <v>4189</v>
      </c>
      <c r="C786" t="s">
        <v>4174</v>
      </c>
      <c r="D786">
        <v>4</v>
      </c>
      <c r="E786" t="s">
        <v>3907</v>
      </c>
      <c r="F786">
        <v>9</v>
      </c>
      <c r="G786" t="s">
        <v>3904</v>
      </c>
      <c r="H786">
        <v>4840</v>
      </c>
    </row>
    <row r="787" spans="1:8" x14ac:dyDescent="0.25">
      <c r="A787">
        <v>495</v>
      </c>
      <c r="B787" t="s">
        <v>4189</v>
      </c>
      <c r="C787" t="s">
        <v>4174</v>
      </c>
      <c r="D787">
        <v>9</v>
      </c>
      <c r="E787" t="s">
        <v>3904</v>
      </c>
      <c r="F787">
        <v>9</v>
      </c>
      <c r="G787" t="s">
        <v>3904</v>
      </c>
      <c r="H787">
        <v>4830</v>
      </c>
    </row>
    <row r="788" spans="1:8" x14ac:dyDescent="0.25">
      <c r="A788">
        <v>495</v>
      </c>
      <c r="B788" t="s">
        <v>4189</v>
      </c>
      <c r="C788">
        <v>48</v>
      </c>
      <c r="D788">
        <v>9</v>
      </c>
      <c r="E788" t="s">
        <v>3904</v>
      </c>
      <c r="F788">
        <v>9</v>
      </c>
      <c r="G788" t="s">
        <v>3904</v>
      </c>
      <c r="H788">
        <v>125010000</v>
      </c>
    </row>
    <row r="789" spans="1:8" x14ac:dyDescent="0.25">
      <c r="A789">
        <v>495</v>
      </c>
      <c r="B789" t="s">
        <v>4189</v>
      </c>
      <c r="C789">
        <v>49</v>
      </c>
      <c r="D789">
        <v>9</v>
      </c>
      <c r="E789" t="s">
        <v>3904</v>
      </c>
      <c r="F789">
        <v>9</v>
      </c>
      <c r="G789" t="s">
        <v>3904</v>
      </c>
      <c r="H789">
        <v>128010000</v>
      </c>
    </row>
    <row r="790" spans="1:8" x14ac:dyDescent="0.25">
      <c r="A790">
        <v>495</v>
      </c>
      <c r="B790" t="s">
        <v>4189</v>
      </c>
      <c r="C790">
        <v>99</v>
      </c>
      <c r="D790">
        <v>4</v>
      </c>
      <c r="E790" t="s">
        <v>3907</v>
      </c>
      <c r="F790">
        <v>9</v>
      </c>
      <c r="G790" t="s">
        <v>3904</v>
      </c>
      <c r="H790">
        <v>4840</v>
      </c>
    </row>
    <row r="791" spans="1:8" x14ac:dyDescent="0.25">
      <c r="A791">
        <v>495</v>
      </c>
      <c r="B791" t="s">
        <v>4189</v>
      </c>
      <c r="C791">
        <v>99</v>
      </c>
      <c r="D791">
        <v>9</v>
      </c>
      <c r="E791" t="s">
        <v>3904</v>
      </c>
      <c r="F791">
        <v>9</v>
      </c>
      <c r="G791" t="s">
        <v>3904</v>
      </c>
      <c r="H791">
        <v>4830</v>
      </c>
    </row>
    <row r="792" spans="1:8" x14ac:dyDescent="0.25">
      <c r="A792">
        <v>496</v>
      </c>
      <c r="B792" t="s">
        <v>4188</v>
      </c>
      <c r="C792">
        <v>54</v>
      </c>
      <c r="D792">
        <v>9</v>
      </c>
      <c r="E792" t="s">
        <v>3904</v>
      </c>
      <c r="F792">
        <v>9</v>
      </c>
      <c r="G792" t="s">
        <v>3904</v>
      </c>
      <c r="H792">
        <v>4112</v>
      </c>
    </row>
    <row r="793" spans="1:8" x14ac:dyDescent="0.25">
      <c r="A793">
        <v>496</v>
      </c>
      <c r="B793" t="s">
        <v>4188</v>
      </c>
      <c r="C793">
        <v>56</v>
      </c>
      <c r="D793">
        <v>9</v>
      </c>
      <c r="E793" t="s">
        <v>3904</v>
      </c>
      <c r="F793">
        <v>9</v>
      </c>
      <c r="G793" t="s">
        <v>3904</v>
      </c>
      <c r="H793">
        <v>4112</v>
      </c>
    </row>
    <row r="794" spans="1:8" x14ac:dyDescent="0.25">
      <c r="A794">
        <v>496</v>
      </c>
      <c r="B794" t="s">
        <v>4188</v>
      </c>
      <c r="C794">
        <v>88</v>
      </c>
      <c r="D794">
        <v>9</v>
      </c>
      <c r="E794" t="s">
        <v>3904</v>
      </c>
      <c r="F794">
        <v>9</v>
      </c>
      <c r="G794" t="s">
        <v>3904</v>
      </c>
      <c r="H794">
        <v>4112</v>
      </c>
    </row>
    <row r="795" spans="1:8" x14ac:dyDescent="0.25">
      <c r="A795">
        <v>496</v>
      </c>
      <c r="B795" t="s">
        <v>4188</v>
      </c>
      <c r="C795">
        <v>99</v>
      </c>
      <c r="D795">
        <v>4</v>
      </c>
      <c r="E795" t="s">
        <v>3907</v>
      </c>
      <c r="F795">
        <v>9</v>
      </c>
      <c r="G795" t="s">
        <v>3904</v>
      </c>
      <c r="H795">
        <v>4112</v>
      </c>
    </row>
    <row r="796" spans="1:8" x14ac:dyDescent="0.25">
      <c r="A796">
        <v>496</v>
      </c>
      <c r="B796" t="s">
        <v>4188</v>
      </c>
      <c r="C796">
        <v>99</v>
      </c>
      <c r="D796">
        <v>9</v>
      </c>
      <c r="E796" t="s">
        <v>3904</v>
      </c>
      <c r="F796">
        <v>9</v>
      </c>
      <c r="G796" t="s">
        <v>3904</v>
      </c>
      <c r="H796">
        <v>4112</v>
      </c>
    </row>
    <row r="797" spans="1:8" x14ac:dyDescent="0.25">
      <c r="A797">
        <v>497</v>
      </c>
      <c r="B797" t="s">
        <v>4173</v>
      </c>
      <c r="C797" t="s">
        <v>4187</v>
      </c>
      <c r="D797">
        <v>9</v>
      </c>
      <c r="E797" t="s">
        <v>3904</v>
      </c>
      <c r="F797">
        <v>9</v>
      </c>
      <c r="G797" t="s">
        <v>3904</v>
      </c>
      <c r="H797">
        <v>5430</v>
      </c>
    </row>
    <row r="798" spans="1:8" x14ac:dyDescent="0.25">
      <c r="A798">
        <v>497</v>
      </c>
      <c r="B798" t="s">
        <v>4173</v>
      </c>
      <c r="C798" t="s">
        <v>4186</v>
      </c>
      <c r="D798">
        <v>9</v>
      </c>
      <c r="E798" t="s">
        <v>3904</v>
      </c>
      <c r="F798">
        <v>9</v>
      </c>
      <c r="G798" t="s">
        <v>3904</v>
      </c>
      <c r="H798">
        <v>5430</v>
      </c>
    </row>
    <row r="799" spans="1:8" x14ac:dyDescent="0.25">
      <c r="A799">
        <v>497</v>
      </c>
      <c r="B799" t="s">
        <v>4173</v>
      </c>
      <c r="C799" t="s">
        <v>4185</v>
      </c>
      <c r="D799">
        <v>9</v>
      </c>
      <c r="E799" t="s">
        <v>3904</v>
      </c>
      <c r="F799">
        <v>9</v>
      </c>
      <c r="G799" t="s">
        <v>3904</v>
      </c>
      <c r="H799">
        <v>5430</v>
      </c>
    </row>
    <row r="800" spans="1:8" x14ac:dyDescent="0.25">
      <c r="A800">
        <v>497</v>
      </c>
      <c r="B800" t="s">
        <v>4173</v>
      </c>
      <c r="C800" t="s">
        <v>4184</v>
      </c>
      <c r="D800">
        <v>9</v>
      </c>
      <c r="E800" t="s">
        <v>3904</v>
      </c>
      <c r="F800">
        <v>9</v>
      </c>
      <c r="G800" t="s">
        <v>3904</v>
      </c>
      <c r="H800">
        <v>5430</v>
      </c>
    </row>
    <row r="801" spans="1:8" x14ac:dyDescent="0.25">
      <c r="A801">
        <v>497</v>
      </c>
      <c r="B801" t="s">
        <v>4173</v>
      </c>
      <c r="C801" t="s">
        <v>4183</v>
      </c>
      <c r="D801">
        <v>9</v>
      </c>
      <c r="E801" t="s">
        <v>3904</v>
      </c>
      <c r="F801">
        <v>9</v>
      </c>
      <c r="G801" t="s">
        <v>3904</v>
      </c>
      <c r="H801">
        <v>5430</v>
      </c>
    </row>
    <row r="802" spans="1:8" x14ac:dyDescent="0.25">
      <c r="A802">
        <v>497</v>
      </c>
      <c r="B802" t="s">
        <v>4173</v>
      </c>
      <c r="C802" t="s">
        <v>4182</v>
      </c>
      <c r="D802">
        <v>9</v>
      </c>
      <c r="E802" t="s">
        <v>3904</v>
      </c>
      <c r="F802">
        <v>9</v>
      </c>
      <c r="G802" t="s">
        <v>3904</v>
      </c>
      <c r="H802">
        <v>5430</v>
      </c>
    </row>
    <row r="803" spans="1:8" x14ac:dyDescent="0.25">
      <c r="A803">
        <v>497</v>
      </c>
      <c r="B803" t="s">
        <v>4173</v>
      </c>
      <c r="C803" t="s">
        <v>4181</v>
      </c>
      <c r="D803">
        <v>9</v>
      </c>
      <c r="E803" t="s">
        <v>3904</v>
      </c>
      <c r="F803">
        <v>9</v>
      </c>
      <c r="G803" t="s">
        <v>3904</v>
      </c>
      <c r="H803">
        <v>5430</v>
      </c>
    </row>
    <row r="804" spans="1:8" x14ac:dyDescent="0.25">
      <c r="A804">
        <v>497</v>
      </c>
      <c r="B804" t="s">
        <v>4173</v>
      </c>
      <c r="C804" t="s">
        <v>4180</v>
      </c>
      <c r="D804">
        <v>9</v>
      </c>
      <c r="E804" t="s">
        <v>3904</v>
      </c>
      <c r="F804">
        <v>9</v>
      </c>
      <c r="G804" t="s">
        <v>3904</v>
      </c>
      <c r="H804">
        <v>5430</v>
      </c>
    </row>
    <row r="805" spans="1:8" x14ac:dyDescent="0.25">
      <c r="A805">
        <v>497</v>
      </c>
      <c r="B805" t="s">
        <v>4173</v>
      </c>
      <c r="C805" t="s">
        <v>3922</v>
      </c>
      <c r="D805">
        <v>9</v>
      </c>
      <c r="E805" t="s">
        <v>3904</v>
      </c>
      <c r="F805">
        <v>9</v>
      </c>
      <c r="G805" t="s">
        <v>3904</v>
      </c>
      <c r="H805">
        <v>4830</v>
      </c>
    </row>
    <row r="806" spans="1:8" x14ac:dyDescent="0.25">
      <c r="A806">
        <v>497</v>
      </c>
      <c r="B806" t="s">
        <v>4173</v>
      </c>
      <c r="C806" t="s">
        <v>3921</v>
      </c>
      <c r="D806">
        <v>9</v>
      </c>
      <c r="E806" t="s">
        <v>3904</v>
      </c>
      <c r="F806">
        <v>9</v>
      </c>
      <c r="G806" t="s">
        <v>3904</v>
      </c>
      <c r="H806">
        <v>4830</v>
      </c>
    </row>
    <row r="807" spans="1:8" x14ac:dyDescent="0.25">
      <c r="A807">
        <v>497</v>
      </c>
      <c r="B807" t="s">
        <v>4173</v>
      </c>
      <c r="C807" t="s">
        <v>4179</v>
      </c>
      <c r="D807">
        <v>9</v>
      </c>
      <c r="E807" t="s">
        <v>3904</v>
      </c>
      <c r="F807">
        <v>9</v>
      </c>
      <c r="G807" t="s">
        <v>3904</v>
      </c>
      <c r="H807">
        <v>5430</v>
      </c>
    </row>
    <row r="808" spans="1:8" x14ac:dyDescent="0.25">
      <c r="A808">
        <v>497</v>
      </c>
      <c r="B808" t="s">
        <v>4173</v>
      </c>
      <c r="C808" t="s">
        <v>4178</v>
      </c>
      <c r="D808">
        <v>9</v>
      </c>
      <c r="E808" t="s">
        <v>3904</v>
      </c>
      <c r="F808">
        <v>9</v>
      </c>
      <c r="G808" t="s">
        <v>3904</v>
      </c>
      <c r="H808">
        <v>5430</v>
      </c>
    </row>
    <row r="809" spans="1:8" x14ac:dyDescent="0.25">
      <c r="A809">
        <v>497</v>
      </c>
      <c r="B809" t="s">
        <v>4173</v>
      </c>
      <c r="C809" t="s">
        <v>3919</v>
      </c>
      <c r="D809">
        <v>9</v>
      </c>
      <c r="E809" t="s">
        <v>3904</v>
      </c>
      <c r="F809">
        <v>9</v>
      </c>
      <c r="G809" t="s">
        <v>3904</v>
      </c>
      <c r="H809">
        <v>4830</v>
      </c>
    </row>
    <row r="810" spans="1:8" x14ac:dyDescent="0.25">
      <c r="A810">
        <v>497</v>
      </c>
      <c r="B810" t="s">
        <v>4173</v>
      </c>
      <c r="C810" t="s">
        <v>4177</v>
      </c>
      <c r="D810">
        <v>9</v>
      </c>
      <c r="E810" t="s">
        <v>3904</v>
      </c>
      <c r="F810">
        <v>9</v>
      </c>
      <c r="G810" t="s">
        <v>3904</v>
      </c>
      <c r="H810">
        <v>5430</v>
      </c>
    </row>
    <row r="811" spans="1:8" x14ac:dyDescent="0.25">
      <c r="A811">
        <v>497</v>
      </c>
      <c r="B811" t="s">
        <v>4173</v>
      </c>
      <c r="C811" t="s">
        <v>3918</v>
      </c>
      <c r="D811">
        <v>9</v>
      </c>
      <c r="E811" t="s">
        <v>3904</v>
      </c>
      <c r="F811">
        <v>9</v>
      </c>
      <c r="G811" t="s">
        <v>3904</v>
      </c>
      <c r="H811">
        <v>4830</v>
      </c>
    </row>
    <row r="812" spans="1:8" x14ac:dyDescent="0.25">
      <c r="A812">
        <v>497</v>
      </c>
      <c r="B812" t="s">
        <v>4173</v>
      </c>
      <c r="C812" t="s">
        <v>3917</v>
      </c>
      <c r="D812">
        <v>9</v>
      </c>
      <c r="E812" t="s">
        <v>3904</v>
      </c>
      <c r="F812">
        <v>9</v>
      </c>
      <c r="G812" t="s">
        <v>3904</v>
      </c>
      <c r="H812">
        <v>4830</v>
      </c>
    </row>
    <row r="813" spans="1:8" x14ac:dyDescent="0.25">
      <c r="A813">
        <v>497</v>
      </c>
      <c r="B813" t="s">
        <v>4173</v>
      </c>
      <c r="C813" t="s">
        <v>4176</v>
      </c>
      <c r="D813">
        <v>9</v>
      </c>
      <c r="E813" t="s">
        <v>3904</v>
      </c>
      <c r="F813">
        <v>9</v>
      </c>
      <c r="G813" t="s">
        <v>3904</v>
      </c>
      <c r="H813">
        <v>5810</v>
      </c>
    </row>
    <row r="814" spans="1:8" x14ac:dyDescent="0.25">
      <c r="A814">
        <v>497</v>
      </c>
      <c r="B814" t="s">
        <v>4173</v>
      </c>
      <c r="C814" t="s">
        <v>3915</v>
      </c>
      <c r="D814">
        <v>9</v>
      </c>
      <c r="E814" t="s">
        <v>3904</v>
      </c>
      <c r="F814">
        <v>9</v>
      </c>
      <c r="G814" t="s">
        <v>3904</v>
      </c>
      <c r="H814">
        <v>4830</v>
      </c>
    </row>
    <row r="815" spans="1:8" x14ac:dyDescent="0.25">
      <c r="A815">
        <v>497</v>
      </c>
      <c r="B815" t="s">
        <v>4173</v>
      </c>
      <c r="C815" t="s">
        <v>4175</v>
      </c>
      <c r="D815">
        <v>9</v>
      </c>
      <c r="E815" t="s">
        <v>3904</v>
      </c>
      <c r="F815">
        <v>9</v>
      </c>
      <c r="G815" t="s">
        <v>3904</v>
      </c>
      <c r="H815">
        <v>4830</v>
      </c>
    </row>
    <row r="816" spans="1:8" x14ac:dyDescent="0.25">
      <c r="A816">
        <v>497</v>
      </c>
      <c r="B816" t="s">
        <v>4173</v>
      </c>
      <c r="C816" t="s">
        <v>4174</v>
      </c>
      <c r="D816">
        <v>9</v>
      </c>
      <c r="E816" t="s">
        <v>3904</v>
      </c>
      <c r="F816">
        <v>9</v>
      </c>
      <c r="G816" t="s">
        <v>3904</v>
      </c>
      <c r="H816">
        <v>5430</v>
      </c>
    </row>
    <row r="817" spans="1:9" x14ac:dyDescent="0.25">
      <c r="A817">
        <v>497</v>
      </c>
      <c r="B817" t="s">
        <v>4173</v>
      </c>
      <c r="C817">
        <v>48</v>
      </c>
      <c r="D817">
        <v>9</v>
      </c>
      <c r="E817" t="s">
        <v>3904</v>
      </c>
      <c r="F817">
        <v>9</v>
      </c>
      <c r="G817" t="s">
        <v>3904</v>
      </c>
      <c r="H817">
        <v>125010000</v>
      </c>
    </row>
    <row r="818" spans="1:9" x14ac:dyDescent="0.25">
      <c r="A818">
        <v>497</v>
      </c>
      <c r="B818" t="s">
        <v>4173</v>
      </c>
      <c r="C818">
        <v>49</v>
      </c>
      <c r="D818">
        <v>9</v>
      </c>
      <c r="E818" t="s">
        <v>3904</v>
      </c>
      <c r="F818">
        <v>9</v>
      </c>
      <c r="G818" t="s">
        <v>3904</v>
      </c>
      <c r="H818">
        <v>128010000</v>
      </c>
    </row>
    <row r="819" spans="1:9" x14ac:dyDescent="0.25">
      <c r="A819">
        <v>497</v>
      </c>
      <c r="B819" t="s">
        <v>4173</v>
      </c>
      <c r="C819">
        <v>92</v>
      </c>
      <c r="D819">
        <v>9</v>
      </c>
      <c r="E819" t="s">
        <v>3904</v>
      </c>
      <c r="F819">
        <v>9</v>
      </c>
      <c r="G819" t="s">
        <v>3904</v>
      </c>
      <c r="H819">
        <v>5430</v>
      </c>
    </row>
    <row r="820" spans="1:9" x14ac:dyDescent="0.25">
      <c r="A820">
        <v>497</v>
      </c>
      <c r="B820" t="s">
        <v>4173</v>
      </c>
      <c r="C820">
        <v>97</v>
      </c>
      <c r="D820">
        <v>9</v>
      </c>
      <c r="E820" t="s">
        <v>3904</v>
      </c>
      <c r="F820">
        <v>9</v>
      </c>
      <c r="G820" t="s">
        <v>3904</v>
      </c>
      <c r="H820">
        <v>4050</v>
      </c>
    </row>
    <row r="821" spans="1:9" x14ac:dyDescent="0.25">
      <c r="A821">
        <v>497</v>
      </c>
      <c r="B821" t="s">
        <v>4173</v>
      </c>
      <c r="C821">
        <v>99</v>
      </c>
      <c r="D821">
        <v>9</v>
      </c>
      <c r="E821" t="s">
        <v>3904</v>
      </c>
      <c r="F821">
        <v>9</v>
      </c>
      <c r="G821" t="s">
        <v>3904</v>
      </c>
      <c r="H821">
        <v>5430</v>
      </c>
    </row>
    <row r="822" spans="1:9" x14ac:dyDescent="0.25">
      <c r="A822">
        <v>498</v>
      </c>
      <c r="B822" t="s">
        <v>4171</v>
      </c>
      <c r="C822" t="s">
        <v>4172</v>
      </c>
      <c r="D822">
        <v>99</v>
      </c>
      <c r="E822">
        <v>4</v>
      </c>
      <c r="F822" t="s">
        <v>3907</v>
      </c>
      <c r="G822">
        <v>9</v>
      </c>
      <c r="H822" t="s">
        <v>3904</v>
      </c>
      <c r="I822">
        <v>110000000</v>
      </c>
    </row>
    <row r="823" spans="1:9" x14ac:dyDescent="0.25">
      <c r="A823">
        <v>498</v>
      </c>
      <c r="B823" t="s">
        <v>4171</v>
      </c>
      <c r="C823" t="s">
        <v>4172</v>
      </c>
      <c r="D823">
        <v>99</v>
      </c>
      <c r="E823">
        <v>9</v>
      </c>
      <c r="F823" t="s">
        <v>3904</v>
      </c>
      <c r="G823">
        <v>9</v>
      </c>
      <c r="H823" t="s">
        <v>3904</v>
      </c>
      <c r="I823">
        <v>110000000</v>
      </c>
    </row>
    <row r="824" spans="1:9" x14ac:dyDescent="0.25">
      <c r="A824">
        <v>499</v>
      </c>
      <c r="B824" t="s">
        <v>4171</v>
      </c>
      <c r="C824" t="s">
        <v>4017</v>
      </c>
      <c r="D824">
        <v>99</v>
      </c>
      <c r="E824">
        <v>9</v>
      </c>
      <c r="F824" t="s">
        <v>3904</v>
      </c>
      <c r="G824">
        <v>9</v>
      </c>
      <c r="H824" t="s">
        <v>3904</v>
      </c>
      <c r="I824">
        <v>121060000</v>
      </c>
    </row>
    <row r="825" spans="1:9" x14ac:dyDescent="0.25">
      <c r="A825">
        <v>601</v>
      </c>
      <c r="B825" t="s">
        <v>4170</v>
      </c>
      <c r="C825">
        <v>99</v>
      </c>
      <c r="D825" t="s">
        <v>3911</v>
      </c>
      <c r="E825" t="s">
        <v>3910</v>
      </c>
      <c r="F825">
        <v>9</v>
      </c>
      <c r="G825" t="s">
        <v>3904</v>
      </c>
      <c r="H825">
        <v>3005</v>
      </c>
    </row>
    <row r="826" spans="1:9" x14ac:dyDescent="0.25">
      <c r="A826">
        <v>601</v>
      </c>
      <c r="B826" t="s">
        <v>4170</v>
      </c>
      <c r="C826">
        <v>99</v>
      </c>
      <c r="D826" t="s">
        <v>3909</v>
      </c>
      <c r="E826" t="s">
        <v>3908</v>
      </c>
      <c r="F826">
        <v>9</v>
      </c>
      <c r="G826" t="s">
        <v>3904</v>
      </c>
      <c r="H826">
        <v>3005</v>
      </c>
    </row>
    <row r="827" spans="1:9" x14ac:dyDescent="0.25">
      <c r="A827">
        <v>601</v>
      </c>
      <c r="B827" t="s">
        <v>4170</v>
      </c>
      <c r="C827">
        <v>99</v>
      </c>
      <c r="D827">
        <v>4</v>
      </c>
      <c r="E827" t="s">
        <v>3907</v>
      </c>
      <c r="F827">
        <v>9</v>
      </c>
      <c r="G827" t="s">
        <v>3904</v>
      </c>
      <c r="H827">
        <v>3005</v>
      </c>
    </row>
    <row r="828" spans="1:9" x14ac:dyDescent="0.25">
      <c r="A828">
        <v>601</v>
      </c>
      <c r="B828" t="s">
        <v>4170</v>
      </c>
      <c r="C828">
        <v>99</v>
      </c>
      <c r="D828">
        <v>7</v>
      </c>
      <c r="E828" t="s">
        <v>3906</v>
      </c>
      <c r="F828">
        <v>9</v>
      </c>
      <c r="G828" t="s">
        <v>3904</v>
      </c>
      <c r="H828">
        <v>3005</v>
      </c>
    </row>
    <row r="829" spans="1:9" x14ac:dyDescent="0.25">
      <c r="A829">
        <v>601</v>
      </c>
      <c r="B829" t="s">
        <v>4170</v>
      </c>
      <c r="C829">
        <v>99</v>
      </c>
      <c r="D829">
        <v>9</v>
      </c>
      <c r="E829" t="s">
        <v>3904</v>
      </c>
      <c r="F829">
        <v>9</v>
      </c>
      <c r="G829" t="s">
        <v>3904</v>
      </c>
      <c r="H829">
        <v>3010</v>
      </c>
    </row>
    <row r="830" spans="1:9" x14ac:dyDescent="0.25">
      <c r="A830">
        <v>602</v>
      </c>
      <c r="B830" t="s">
        <v>4168</v>
      </c>
      <c r="C830" t="s">
        <v>4039</v>
      </c>
      <c r="D830" t="s">
        <v>3911</v>
      </c>
      <c r="E830" t="s">
        <v>3910</v>
      </c>
      <c r="F830">
        <v>9</v>
      </c>
      <c r="G830" t="s">
        <v>3904</v>
      </c>
      <c r="H830">
        <v>3210</v>
      </c>
    </row>
    <row r="831" spans="1:9" x14ac:dyDescent="0.25">
      <c r="A831">
        <v>602</v>
      </c>
      <c r="B831" t="s">
        <v>4168</v>
      </c>
      <c r="C831" t="s">
        <v>4039</v>
      </c>
      <c r="D831" t="s">
        <v>3909</v>
      </c>
      <c r="E831" t="s">
        <v>3908</v>
      </c>
      <c r="F831">
        <v>9</v>
      </c>
      <c r="G831" t="s">
        <v>3904</v>
      </c>
      <c r="H831">
        <v>3210</v>
      </c>
    </row>
    <row r="832" spans="1:9" x14ac:dyDescent="0.25">
      <c r="A832">
        <v>602</v>
      </c>
      <c r="B832" t="s">
        <v>4168</v>
      </c>
      <c r="C832" t="s">
        <v>4039</v>
      </c>
      <c r="D832">
        <v>4</v>
      </c>
      <c r="E832" t="s">
        <v>3907</v>
      </c>
      <c r="F832">
        <v>9</v>
      </c>
      <c r="G832" t="s">
        <v>3904</v>
      </c>
      <c r="H832">
        <v>3210</v>
      </c>
    </row>
    <row r="833" spans="1:9" x14ac:dyDescent="0.25">
      <c r="A833">
        <v>602</v>
      </c>
      <c r="B833" t="s">
        <v>4168</v>
      </c>
      <c r="C833" t="s">
        <v>4039</v>
      </c>
      <c r="D833">
        <v>9</v>
      </c>
      <c r="E833" t="s">
        <v>3904</v>
      </c>
      <c r="F833">
        <v>9</v>
      </c>
      <c r="G833" t="s">
        <v>3904</v>
      </c>
      <c r="H833">
        <v>3205</v>
      </c>
    </row>
    <row r="834" spans="1:9" x14ac:dyDescent="0.25">
      <c r="A834">
        <v>602</v>
      </c>
      <c r="B834" t="s">
        <v>4168</v>
      </c>
      <c r="C834" t="s">
        <v>4169</v>
      </c>
      <c r="D834" t="s">
        <v>3911</v>
      </c>
      <c r="E834" t="s">
        <v>3910</v>
      </c>
      <c r="F834">
        <v>9</v>
      </c>
      <c r="G834" t="s">
        <v>3904</v>
      </c>
      <c r="H834">
        <v>3210</v>
      </c>
    </row>
    <row r="835" spans="1:9" x14ac:dyDescent="0.25">
      <c r="A835">
        <v>602</v>
      </c>
      <c r="B835" t="s">
        <v>4168</v>
      </c>
      <c r="C835" t="s">
        <v>4169</v>
      </c>
      <c r="D835" t="s">
        <v>3909</v>
      </c>
      <c r="E835" t="s">
        <v>3908</v>
      </c>
      <c r="F835">
        <v>9</v>
      </c>
      <c r="G835" t="s">
        <v>3904</v>
      </c>
      <c r="H835">
        <v>3210</v>
      </c>
    </row>
    <row r="836" spans="1:9" x14ac:dyDescent="0.25">
      <c r="A836">
        <v>602</v>
      </c>
      <c r="B836" t="s">
        <v>4168</v>
      </c>
      <c r="C836" t="s">
        <v>4169</v>
      </c>
      <c r="D836">
        <v>4</v>
      </c>
      <c r="E836" t="s">
        <v>3907</v>
      </c>
      <c r="F836">
        <v>9</v>
      </c>
      <c r="G836" t="s">
        <v>3904</v>
      </c>
      <c r="H836">
        <v>3210</v>
      </c>
    </row>
    <row r="837" spans="1:9" x14ac:dyDescent="0.25">
      <c r="A837">
        <v>602</v>
      </c>
      <c r="B837" t="s">
        <v>4168</v>
      </c>
      <c r="C837" t="s">
        <v>4169</v>
      </c>
      <c r="D837">
        <v>9</v>
      </c>
      <c r="E837" t="s">
        <v>3904</v>
      </c>
      <c r="F837">
        <v>9</v>
      </c>
      <c r="G837" t="s">
        <v>3904</v>
      </c>
      <c r="H837">
        <v>3205</v>
      </c>
    </row>
    <row r="838" spans="1:9" x14ac:dyDescent="0.25">
      <c r="A838">
        <v>602</v>
      </c>
      <c r="B838" t="s">
        <v>4168</v>
      </c>
      <c r="C838">
        <v>99</v>
      </c>
      <c r="D838">
        <v>4</v>
      </c>
      <c r="E838" t="s">
        <v>3907</v>
      </c>
      <c r="F838">
        <v>9</v>
      </c>
      <c r="G838" t="s">
        <v>3904</v>
      </c>
      <c r="H838">
        <v>3210</v>
      </c>
    </row>
    <row r="839" spans="1:9" x14ac:dyDescent="0.25">
      <c r="A839">
        <v>602</v>
      </c>
      <c r="B839" t="s">
        <v>4168</v>
      </c>
      <c r="C839">
        <v>99</v>
      </c>
      <c r="D839">
        <v>9</v>
      </c>
      <c r="E839" t="s">
        <v>3904</v>
      </c>
      <c r="F839">
        <v>9</v>
      </c>
      <c r="G839" t="s">
        <v>3904</v>
      </c>
      <c r="H839">
        <v>3205</v>
      </c>
    </row>
    <row r="840" spans="1:9" x14ac:dyDescent="0.25">
      <c r="A840">
        <v>604</v>
      </c>
      <c r="B840" t="s">
        <v>4167</v>
      </c>
      <c r="C840">
        <v>99</v>
      </c>
      <c r="D840">
        <v>9</v>
      </c>
      <c r="E840" t="s">
        <v>3904</v>
      </c>
      <c r="F840">
        <v>9</v>
      </c>
      <c r="G840" t="s">
        <v>3904</v>
      </c>
      <c r="H840">
        <v>3205</v>
      </c>
    </row>
    <row r="841" spans="1:9" x14ac:dyDescent="0.25">
      <c r="A841">
        <v>605</v>
      </c>
      <c r="B841" t="s">
        <v>4118</v>
      </c>
      <c r="C841">
        <v>99</v>
      </c>
      <c r="D841">
        <v>9</v>
      </c>
      <c r="E841" t="s">
        <v>3904</v>
      </c>
      <c r="F841">
        <v>9</v>
      </c>
      <c r="G841" t="s">
        <v>3904</v>
      </c>
      <c r="H841">
        <v>3205</v>
      </c>
    </row>
    <row r="842" spans="1:9" x14ac:dyDescent="0.25">
      <c r="A842">
        <v>606</v>
      </c>
      <c r="B842" t="s">
        <v>4166</v>
      </c>
      <c r="C842">
        <v>18</v>
      </c>
      <c r="D842">
        <v>9</v>
      </c>
      <c r="E842" t="s">
        <v>3904</v>
      </c>
      <c r="F842">
        <v>9</v>
      </c>
      <c r="G842" t="s">
        <v>3904</v>
      </c>
      <c r="H842">
        <v>3205</v>
      </c>
    </row>
    <row r="843" spans="1:9" x14ac:dyDescent="0.25">
      <c r="A843">
        <v>606</v>
      </c>
      <c r="B843" t="s">
        <v>4166</v>
      </c>
      <c r="C843">
        <v>88</v>
      </c>
      <c r="D843">
        <v>9</v>
      </c>
      <c r="E843" t="s">
        <v>3904</v>
      </c>
      <c r="F843">
        <v>9</v>
      </c>
      <c r="G843" t="s">
        <v>3904</v>
      </c>
      <c r="H843">
        <v>3205</v>
      </c>
    </row>
    <row r="844" spans="1:9" x14ac:dyDescent="0.25">
      <c r="A844">
        <v>606</v>
      </c>
      <c r="B844" t="s">
        <v>4166</v>
      </c>
      <c r="C844">
        <v>99</v>
      </c>
      <c r="D844">
        <v>9</v>
      </c>
      <c r="E844" t="s">
        <v>3904</v>
      </c>
      <c r="F844">
        <v>9</v>
      </c>
      <c r="G844" t="s">
        <v>3904</v>
      </c>
      <c r="H844">
        <v>3205</v>
      </c>
    </row>
    <row r="845" spans="1:9" x14ac:dyDescent="0.25">
      <c r="A845">
        <v>607</v>
      </c>
      <c r="B845" t="s">
        <v>4107</v>
      </c>
      <c r="C845" t="s">
        <v>4072</v>
      </c>
      <c r="D845">
        <v>99</v>
      </c>
      <c r="E845">
        <v>9</v>
      </c>
      <c r="F845" t="s">
        <v>3904</v>
      </c>
      <c r="G845">
        <v>9</v>
      </c>
      <c r="H845" t="s">
        <v>3904</v>
      </c>
      <c r="I845">
        <v>3205</v>
      </c>
    </row>
    <row r="846" spans="1:9" x14ac:dyDescent="0.25">
      <c r="A846">
        <v>608</v>
      </c>
      <c r="B846" t="s">
        <v>4164</v>
      </c>
      <c r="C846">
        <v>99</v>
      </c>
      <c r="D846">
        <v>9</v>
      </c>
      <c r="E846" t="s">
        <v>3904</v>
      </c>
      <c r="F846">
        <v>9</v>
      </c>
      <c r="G846" t="s">
        <v>3904</v>
      </c>
      <c r="H846">
        <v>3205</v>
      </c>
    </row>
    <row r="847" spans="1:9" x14ac:dyDescent="0.25">
      <c r="A847">
        <v>611</v>
      </c>
      <c r="B847" t="s">
        <v>4162</v>
      </c>
      <c r="C847" t="s">
        <v>4161</v>
      </c>
      <c r="D847">
        <v>99</v>
      </c>
      <c r="E847">
        <v>4</v>
      </c>
      <c r="F847" t="s">
        <v>3907</v>
      </c>
      <c r="G847">
        <v>9</v>
      </c>
      <c r="H847" t="s">
        <v>3904</v>
      </c>
      <c r="I847">
        <v>3210</v>
      </c>
    </row>
    <row r="848" spans="1:9" x14ac:dyDescent="0.25">
      <c r="A848">
        <v>611</v>
      </c>
      <c r="B848" t="s">
        <v>4162</v>
      </c>
      <c r="C848" t="s">
        <v>4161</v>
      </c>
      <c r="D848">
        <v>99</v>
      </c>
      <c r="E848">
        <v>9</v>
      </c>
      <c r="F848" t="s">
        <v>3904</v>
      </c>
      <c r="G848">
        <v>9</v>
      </c>
      <c r="H848" t="s">
        <v>3904</v>
      </c>
      <c r="I848">
        <v>3205</v>
      </c>
    </row>
    <row r="849" spans="1:10" x14ac:dyDescent="0.25">
      <c r="A849">
        <v>612</v>
      </c>
      <c r="B849" t="s">
        <v>4159</v>
      </c>
      <c r="C849">
        <v>99</v>
      </c>
      <c r="D849">
        <v>9</v>
      </c>
      <c r="E849" t="s">
        <v>3904</v>
      </c>
      <c r="F849">
        <v>9</v>
      </c>
      <c r="G849" t="s">
        <v>3904</v>
      </c>
      <c r="H849">
        <v>3205</v>
      </c>
    </row>
    <row r="850" spans="1:10" x14ac:dyDescent="0.25">
      <c r="A850">
        <v>614</v>
      </c>
      <c r="B850" t="s">
        <v>4158</v>
      </c>
      <c r="C850">
        <v>18</v>
      </c>
      <c r="D850">
        <v>9</v>
      </c>
      <c r="E850" t="s">
        <v>3904</v>
      </c>
      <c r="F850">
        <v>9</v>
      </c>
      <c r="G850" t="s">
        <v>3904</v>
      </c>
      <c r="H850">
        <v>3205</v>
      </c>
    </row>
    <row r="851" spans="1:10" x14ac:dyDescent="0.25">
      <c r="A851">
        <v>614</v>
      </c>
      <c r="B851" t="s">
        <v>4158</v>
      </c>
      <c r="C851">
        <v>88</v>
      </c>
      <c r="D851">
        <v>9</v>
      </c>
      <c r="E851" t="s">
        <v>3904</v>
      </c>
      <c r="F851">
        <v>9</v>
      </c>
      <c r="G851" t="s">
        <v>3904</v>
      </c>
      <c r="H851">
        <v>3205</v>
      </c>
    </row>
    <row r="852" spans="1:10" x14ac:dyDescent="0.25">
      <c r="A852">
        <v>614</v>
      </c>
      <c r="B852" t="s">
        <v>4158</v>
      </c>
      <c r="C852">
        <v>99</v>
      </c>
      <c r="D852">
        <v>9</v>
      </c>
      <c r="E852" t="s">
        <v>3904</v>
      </c>
      <c r="F852">
        <v>9</v>
      </c>
      <c r="G852" t="s">
        <v>3904</v>
      </c>
      <c r="H852">
        <v>3205</v>
      </c>
    </row>
    <row r="853" spans="1:10" x14ac:dyDescent="0.25">
      <c r="A853">
        <v>618</v>
      </c>
      <c r="B853" t="s">
        <v>4154</v>
      </c>
      <c r="C853">
        <v>99</v>
      </c>
      <c r="D853">
        <v>9</v>
      </c>
      <c r="E853" t="s">
        <v>3904</v>
      </c>
      <c r="F853">
        <v>9</v>
      </c>
      <c r="G853" t="s">
        <v>3904</v>
      </c>
      <c r="H853">
        <v>3205</v>
      </c>
    </row>
    <row r="854" spans="1:10" x14ac:dyDescent="0.25">
      <c r="A854">
        <v>620</v>
      </c>
      <c r="B854" t="s">
        <v>4152</v>
      </c>
      <c r="C854">
        <v>99</v>
      </c>
      <c r="D854">
        <v>9</v>
      </c>
      <c r="E854" t="s">
        <v>3904</v>
      </c>
      <c r="F854">
        <v>9</v>
      </c>
      <c r="G854" t="s">
        <v>3904</v>
      </c>
      <c r="H854">
        <v>3205</v>
      </c>
    </row>
    <row r="855" spans="1:10" x14ac:dyDescent="0.25">
      <c r="A855">
        <v>621</v>
      </c>
      <c r="B855" t="s">
        <v>4151</v>
      </c>
      <c r="C855">
        <v>99</v>
      </c>
      <c r="D855">
        <v>9</v>
      </c>
      <c r="E855" t="s">
        <v>3904</v>
      </c>
      <c r="F855">
        <v>9</v>
      </c>
      <c r="G855" t="s">
        <v>3904</v>
      </c>
      <c r="H855">
        <v>3205</v>
      </c>
    </row>
    <row r="856" spans="1:10" x14ac:dyDescent="0.25">
      <c r="A856">
        <v>622</v>
      </c>
      <c r="B856" t="s">
        <v>4150</v>
      </c>
      <c r="C856">
        <v>99</v>
      </c>
      <c r="D856">
        <v>9</v>
      </c>
      <c r="E856" t="s">
        <v>3904</v>
      </c>
      <c r="F856">
        <v>9</v>
      </c>
      <c r="G856" t="s">
        <v>3904</v>
      </c>
      <c r="H856">
        <v>3205</v>
      </c>
    </row>
    <row r="857" spans="1:10" x14ac:dyDescent="0.25">
      <c r="A857">
        <v>624</v>
      </c>
      <c r="B857" t="s">
        <v>4149</v>
      </c>
      <c r="C857">
        <v>99</v>
      </c>
      <c r="D857">
        <v>9</v>
      </c>
      <c r="E857" t="s">
        <v>3904</v>
      </c>
      <c r="F857">
        <v>9</v>
      </c>
      <c r="G857" t="s">
        <v>3904</v>
      </c>
      <c r="H857">
        <v>3205</v>
      </c>
    </row>
    <row r="858" spans="1:10" x14ac:dyDescent="0.25">
      <c r="A858">
        <v>626</v>
      </c>
      <c r="B858" t="s">
        <v>4148</v>
      </c>
      <c r="C858">
        <v>99</v>
      </c>
      <c r="D858">
        <v>9</v>
      </c>
      <c r="E858" t="s">
        <v>3904</v>
      </c>
      <c r="F858">
        <v>9</v>
      </c>
      <c r="G858" t="s">
        <v>3904</v>
      </c>
      <c r="H858">
        <v>3205</v>
      </c>
    </row>
    <row r="859" spans="1:10" x14ac:dyDescent="0.25">
      <c r="A859">
        <v>627</v>
      </c>
      <c r="B859" t="s">
        <v>4147</v>
      </c>
      <c r="C859">
        <v>99</v>
      </c>
      <c r="D859">
        <v>9</v>
      </c>
      <c r="E859" t="s">
        <v>3904</v>
      </c>
      <c r="F859">
        <v>9</v>
      </c>
      <c r="G859" t="s">
        <v>3904</v>
      </c>
      <c r="H859">
        <v>3205</v>
      </c>
    </row>
    <row r="860" spans="1:10" x14ac:dyDescent="0.25">
      <c r="A860">
        <v>635</v>
      </c>
      <c r="B860" t="s">
        <v>4142</v>
      </c>
      <c r="C860">
        <v>70</v>
      </c>
      <c r="D860">
        <v>99</v>
      </c>
      <c r="E860">
        <v>9</v>
      </c>
      <c r="F860" t="s">
        <v>3904</v>
      </c>
      <c r="G860">
        <v>9</v>
      </c>
      <c r="H860" t="s">
        <v>3904</v>
      </c>
      <c r="I860">
        <v>3205</v>
      </c>
    </row>
    <row r="861" spans="1:10" x14ac:dyDescent="0.25">
      <c r="A861">
        <v>638</v>
      </c>
      <c r="B861" t="s">
        <v>4139</v>
      </c>
      <c r="C861">
        <v>99</v>
      </c>
      <c r="D861">
        <v>9</v>
      </c>
      <c r="E861" t="s">
        <v>3904</v>
      </c>
      <c r="F861">
        <v>9</v>
      </c>
      <c r="G861" t="s">
        <v>3904</v>
      </c>
      <c r="H861">
        <v>3205</v>
      </c>
    </row>
    <row r="862" spans="1:10" x14ac:dyDescent="0.25">
      <c r="A862">
        <v>639</v>
      </c>
      <c r="B862" t="s">
        <v>4136</v>
      </c>
      <c r="C862">
        <v>99</v>
      </c>
      <c r="D862">
        <v>9</v>
      </c>
      <c r="E862" t="s">
        <v>3904</v>
      </c>
      <c r="F862">
        <v>9</v>
      </c>
      <c r="G862" t="s">
        <v>3904</v>
      </c>
      <c r="H862">
        <v>3205</v>
      </c>
    </row>
    <row r="863" spans="1:10" x14ac:dyDescent="0.25">
      <c r="A863">
        <v>641</v>
      </c>
      <c r="B863" t="s">
        <v>4135</v>
      </c>
      <c r="C863">
        <v>99</v>
      </c>
      <c r="D863">
        <v>9</v>
      </c>
      <c r="E863" t="s">
        <v>3904</v>
      </c>
      <c r="F863">
        <v>9</v>
      </c>
      <c r="G863" t="s">
        <v>3904</v>
      </c>
      <c r="H863">
        <v>3205</v>
      </c>
    </row>
    <row r="864" spans="1:10" x14ac:dyDescent="0.25">
      <c r="A864">
        <v>644</v>
      </c>
      <c r="B864" t="s">
        <v>4134</v>
      </c>
      <c r="C864" t="s">
        <v>4133</v>
      </c>
      <c r="D864" t="s">
        <v>4132</v>
      </c>
      <c r="E864">
        <v>99</v>
      </c>
      <c r="F864">
        <v>9</v>
      </c>
      <c r="G864" t="s">
        <v>3904</v>
      </c>
      <c r="H864">
        <v>9</v>
      </c>
      <c r="I864" t="s">
        <v>3904</v>
      </c>
      <c r="J864">
        <v>3205</v>
      </c>
    </row>
    <row r="865" spans="1:9" x14ac:dyDescent="0.25">
      <c r="A865">
        <v>646</v>
      </c>
      <c r="B865" t="s">
        <v>4130</v>
      </c>
      <c r="C865">
        <v>99</v>
      </c>
      <c r="D865">
        <v>9</v>
      </c>
      <c r="E865" t="s">
        <v>3904</v>
      </c>
      <c r="F865">
        <v>9</v>
      </c>
      <c r="G865" t="s">
        <v>3904</v>
      </c>
      <c r="H865">
        <v>3205</v>
      </c>
    </row>
    <row r="866" spans="1:9" x14ac:dyDescent="0.25">
      <c r="A866">
        <v>647</v>
      </c>
      <c r="B866" t="s">
        <v>4129</v>
      </c>
      <c r="C866" t="s">
        <v>4128</v>
      </c>
      <c r="D866">
        <v>99</v>
      </c>
      <c r="E866">
        <v>9</v>
      </c>
      <c r="F866" t="s">
        <v>3904</v>
      </c>
      <c r="G866">
        <v>9</v>
      </c>
      <c r="H866" t="s">
        <v>3904</v>
      </c>
      <c r="I866">
        <v>3205</v>
      </c>
    </row>
    <row r="867" spans="1:9" x14ac:dyDescent="0.25">
      <c r="A867">
        <v>650</v>
      </c>
      <c r="B867" t="s">
        <v>4125</v>
      </c>
      <c r="C867" t="s">
        <v>4124</v>
      </c>
      <c r="D867">
        <v>99</v>
      </c>
      <c r="E867" t="s">
        <v>3911</v>
      </c>
      <c r="F867" t="s">
        <v>3910</v>
      </c>
      <c r="G867">
        <v>9</v>
      </c>
      <c r="H867" t="s">
        <v>3904</v>
      </c>
      <c r="I867">
        <v>3005</v>
      </c>
    </row>
    <row r="868" spans="1:9" x14ac:dyDescent="0.25">
      <c r="A868">
        <v>650</v>
      </c>
      <c r="B868" t="s">
        <v>4125</v>
      </c>
      <c r="C868" t="s">
        <v>4124</v>
      </c>
      <c r="D868">
        <v>99</v>
      </c>
      <c r="E868" t="s">
        <v>3909</v>
      </c>
      <c r="F868" t="s">
        <v>3908</v>
      </c>
      <c r="G868">
        <v>9</v>
      </c>
      <c r="H868" t="s">
        <v>3904</v>
      </c>
      <c r="I868">
        <v>3005</v>
      </c>
    </row>
    <row r="869" spans="1:9" x14ac:dyDescent="0.25">
      <c r="A869">
        <v>650</v>
      </c>
      <c r="B869" t="s">
        <v>4125</v>
      </c>
      <c r="C869" t="s">
        <v>4124</v>
      </c>
      <c r="D869">
        <v>99</v>
      </c>
      <c r="E869">
        <v>4</v>
      </c>
      <c r="F869" t="s">
        <v>3907</v>
      </c>
      <c r="G869">
        <v>9</v>
      </c>
      <c r="H869" t="s">
        <v>3904</v>
      </c>
      <c r="I869">
        <v>3005</v>
      </c>
    </row>
    <row r="870" spans="1:9" x14ac:dyDescent="0.25">
      <c r="A870">
        <v>650</v>
      </c>
      <c r="B870" t="s">
        <v>4125</v>
      </c>
      <c r="C870" t="s">
        <v>4124</v>
      </c>
      <c r="D870">
        <v>99</v>
      </c>
      <c r="E870">
        <v>7</v>
      </c>
      <c r="F870" t="s">
        <v>3906</v>
      </c>
      <c r="G870">
        <v>9</v>
      </c>
      <c r="H870" t="s">
        <v>3904</v>
      </c>
      <c r="I870">
        <v>3005</v>
      </c>
    </row>
    <row r="871" spans="1:9" x14ac:dyDescent="0.25">
      <c r="A871">
        <v>650</v>
      </c>
      <c r="B871" t="s">
        <v>4125</v>
      </c>
      <c r="C871" t="s">
        <v>4124</v>
      </c>
      <c r="D871">
        <v>99</v>
      </c>
      <c r="E871">
        <v>9</v>
      </c>
      <c r="F871" t="s">
        <v>3904</v>
      </c>
      <c r="G871">
        <v>9</v>
      </c>
      <c r="H871" t="s">
        <v>3904</v>
      </c>
      <c r="I871">
        <v>3010</v>
      </c>
    </row>
    <row r="872" spans="1:9" x14ac:dyDescent="0.25">
      <c r="A872">
        <v>652</v>
      </c>
      <c r="B872" t="s">
        <v>4122</v>
      </c>
      <c r="C872" t="s">
        <v>4121</v>
      </c>
      <c r="D872" t="s">
        <v>4039</v>
      </c>
      <c r="E872" t="s">
        <v>3911</v>
      </c>
      <c r="F872" t="s">
        <v>3910</v>
      </c>
      <c r="G872">
        <v>9</v>
      </c>
      <c r="H872" t="s">
        <v>3904</v>
      </c>
      <c r="I872">
        <v>3010</v>
      </c>
    </row>
    <row r="873" spans="1:9" x14ac:dyDescent="0.25">
      <c r="A873">
        <v>652</v>
      </c>
      <c r="B873" t="s">
        <v>4122</v>
      </c>
      <c r="C873" t="s">
        <v>4121</v>
      </c>
      <c r="D873" t="s">
        <v>4039</v>
      </c>
      <c r="E873" t="s">
        <v>3909</v>
      </c>
      <c r="F873" t="s">
        <v>3908</v>
      </c>
      <c r="G873">
        <v>9</v>
      </c>
      <c r="H873" t="s">
        <v>3904</v>
      </c>
      <c r="I873">
        <v>3010</v>
      </c>
    </row>
    <row r="874" spans="1:9" x14ac:dyDescent="0.25">
      <c r="A874">
        <v>652</v>
      </c>
      <c r="B874" t="s">
        <v>4122</v>
      </c>
      <c r="C874" t="s">
        <v>4121</v>
      </c>
      <c r="D874" t="s">
        <v>4039</v>
      </c>
      <c r="E874">
        <v>4</v>
      </c>
      <c r="F874" t="s">
        <v>3907</v>
      </c>
      <c r="G874">
        <v>9</v>
      </c>
      <c r="H874" t="s">
        <v>3904</v>
      </c>
      <c r="I874">
        <v>3010</v>
      </c>
    </row>
    <row r="875" spans="1:9" x14ac:dyDescent="0.25">
      <c r="A875">
        <v>652</v>
      </c>
      <c r="B875" t="s">
        <v>4122</v>
      </c>
      <c r="C875" t="s">
        <v>4121</v>
      </c>
      <c r="D875" t="s">
        <v>4039</v>
      </c>
      <c r="E875">
        <v>9</v>
      </c>
      <c r="F875" t="s">
        <v>3904</v>
      </c>
      <c r="G875">
        <v>9</v>
      </c>
      <c r="H875" t="s">
        <v>3904</v>
      </c>
      <c r="I875">
        <v>3205</v>
      </c>
    </row>
    <row r="876" spans="1:9" x14ac:dyDescent="0.25">
      <c r="A876">
        <v>652</v>
      </c>
      <c r="B876" t="s">
        <v>4122</v>
      </c>
      <c r="C876" t="s">
        <v>4121</v>
      </c>
      <c r="D876" t="s">
        <v>4123</v>
      </c>
      <c r="E876">
        <v>9</v>
      </c>
      <c r="F876" t="s">
        <v>3904</v>
      </c>
      <c r="G876">
        <v>9</v>
      </c>
      <c r="H876" t="s">
        <v>3904</v>
      </c>
      <c r="I876">
        <v>3205</v>
      </c>
    </row>
    <row r="877" spans="1:9" x14ac:dyDescent="0.25">
      <c r="A877">
        <v>652</v>
      </c>
      <c r="B877" t="s">
        <v>4122</v>
      </c>
      <c r="C877" t="s">
        <v>4121</v>
      </c>
      <c r="D877">
        <v>88</v>
      </c>
      <c r="E877">
        <v>9</v>
      </c>
      <c r="F877" t="s">
        <v>3904</v>
      </c>
      <c r="G877">
        <v>9</v>
      </c>
      <c r="H877" t="s">
        <v>3904</v>
      </c>
      <c r="I877">
        <v>3205</v>
      </c>
    </row>
    <row r="878" spans="1:9" x14ac:dyDescent="0.25">
      <c r="A878">
        <v>652</v>
      </c>
      <c r="B878" t="s">
        <v>4122</v>
      </c>
      <c r="C878" t="s">
        <v>4121</v>
      </c>
      <c r="D878">
        <v>99</v>
      </c>
      <c r="E878">
        <v>4</v>
      </c>
      <c r="F878" t="s">
        <v>3907</v>
      </c>
      <c r="G878">
        <v>9</v>
      </c>
      <c r="H878" t="s">
        <v>3904</v>
      </c>
      <c r="I878">
        <v>3210</v>
      </c>
    </row>
    <row r="879" spans="1:9" x14ac:dyDescent="0.25">
      <c r="A879">
        <v>652</v>
      </c>
      <c r="B879" t="s">
        <v>4122</v>
      </c>
      <c r="C879" t="s">
        <v>4121</v>
      </c>
      <c r="D879">
        <v>99</v>
      </c>
      <c r="E879">
        <v>9</v>
      </c>
      <c r="F879" t="s">
        <v>3904</v>
      </c>
      <c r="G879">
        <v>9</v>
      </c>
      <c r="H879" t="s">
        <v>3904</v>
      </c>
      <c r="I879">
        <v>3205</v>
      </c>
    </row>
    <row r="880" spans="1:9" x14ac:dyDescent="0.25">
      <c r="A880">
        <v>653</v>
      </c>
      <c r="B880" t="s">
        <v>4120</v>
      </c>
      <c r="C880">
        <v>99</v>
      </c>
      <c r="D880">
        <v>4</v>
      </c>
      <c r="E880" t="s">
        <v>3907</v>
      </c>
      <c r="F880">
        <v>9</v>
      </c>
      <c r="G880" t="s">
        <v>3904</v>
      </c>
      <c r="H880">
        <v>3210</v>
      </c>
    </row>
    <row r="881" spans="1:10" x14ac:dyDescent="0.25">
      <c r="A881">
        <v>653</v>
      </c>
      <c r="B881" t="s">
        <v>4120</v>
      </c>
      <c r="C881">
        <v>99</v>
      </c>
      <c r="D881">
        <v>9</v>
      </c>
      <c r="E881" t="s">
        <v>3904</v>
      </c>
      <c r="F881">
        <v>9</v>
      </c>
      <c r="G881" t="s">
        <v>3904</v>
      </c>
      <c r="H881">
        <v>3205</v>
      </c>
    </row>
    <row r="882" spans="1:10" x14ac:dyDescent="0.25">
      <c r="A882">
        <v>654</v>
      </c>
      <c r="B882" t="s">
        <v>4119</v>
      </c>
      <c r="C882" t="s">
        <v>4091</v>
      </c>
      <c r="D882" t="s">
        <v>4039</v>
      </c>
      <c r="E882" t="s">
        <v>3911</v>
      </c>
      <c r="F882" t="s">
        <v>3910</v>
      </c>
      <c r="G882">
        <v>9</v>
      </c>
      <c r="H882" t="s">
        <v>3904</v>
      </c>
      <c r="I882">
        <v>3210</v>
      </c>
    </row>
    <row r="883" spans="1:10" x14ac:dyDescent="0.25">
      <c r="A883">
        <v>654</v>
      </c>
      <c r="B883" t="s">
        <v>4119</v>
      </c>
      <c r="C883" t="s">
        <v>4091</v>
      </c>
      <c r="D883" t="s">
        <v>4039</v>
      </c>
      <c r="E883" t="s">
        <v>3909</v>
      </c>
      <c r="F883" t="s">
        <v>3908</v>
      </c>
      <c r="G883">
        <v>9</v>
      </c>
      <c r="H883" t="s">
        <v>3904</v>
      </c>
      <c r="I883">
        <v>3210</v>
      </c>
    </row>
    <row r="884" spans="1:10" x14ac:dyDescent="0.25">
      <c r="A884">
        <v>654</v>
      </c>
      <c r="B884" t="s">
        <v>4119</v>
      </c>
      <c r="C884" t="s">
        <v>4091</v>
      </c>
      <c r="D884" t="s">
        <v>4039</v>
      </c>
      <c r="E884">
        <v>4</v>
      </c>
      <c r="F884" t="s">
        <v>3907</v>
      </c>
      <c r="G884">
        <v>9</v>
      </c>
      <c r="H884" t="s">
        <v>3904</v>
      </c>
      <c r="I884">
        <v>3210</v>
      </c>
    </row>
    <row r="885" spans="1:10" x14ac:dyDescent="0.25">
      <c r="A885">
        <v>654</v>
      </c>
      <c r="B885" t="s">
        <v>4119</v>
      </c>
      <c r="C885" t="s">
        <v>4091</v>
      </c>
      <c r="D885" t="s">
        <v>4039</v>
      </c>
      <c r="E885">
        <v>9</v>
      </c>
      <c r="F885" t="s">
        <v>3904</v>
      </c>
      <c r="G885">
        <v>9</v>
      </c>
      <c r="H885" t="s">
        <v>3904</v>
      </c>
      <c r="I885">
        <v>3205</v>
      </c>
    </row>
    <row r="886" spans="1:10" x14ac:dyDescent="0.25">
      <c r="A886">
        <v>654</v>
      </c>
      <c r="B886" t="s">
        <v>4119</v>
      </c>
      <c r="C886" t="s">
        <v>4091</v>
      </c>
      <c r="D886">
        <v>99</v>
      </c>
      <c r="E886">
        <v>4</v>
      </c>
      <c r="F886" t="s">
        <v>3907</v>
      </c>
      <c r="G886">
        <v>9</v>
      </c>
      <c r="H886" t="s">
        <v>3904</v>
      </c>
      <c r="I886">
        <v>3210</v>
      </c>
    </row>
    <row r="887" spans="1:10" x14ac:dyDescent="0.25">
      <c r="A887">
        <v>654</v>
      </c>
      <c r="B887" t="s">
        <v>4119</v>
      </c>
      <c r="C887" t="s">
        <v>4091</v>
      </c>
      <c r="D887">
        <v>99</v>
      </c>
      <c r="E887">
        <v>9</v>
      </c>
      <c r="F887" t="s">
        <v>3904</v>
      </c>
      <c r="G887">
        <v>9</v>
      </c>
      <c r="H887" t="s">
        <v>3904</v>
      </c>
      <c r="I887">
        <v>3205</v>
      </c>
    </row>
    <row r="888" spans="1:10" x14ac:dyDescent="0.25">
      <c r="A888">
        <v>655</v>
      </c>
      <c r="B888" t="s">
        <v>4116</v>
      </c>
      <c r="C888" t="s">
        <v>4115</v>
      </c>
      <c r="D888">
        <v>99</v>
      </c>
      <c r="E888">
        <v>9</v>
      </c>
      <c r="F888" t="s">
        <v>3904</v>
      </c>
      <c r="G888">
        <v>9</v>
      </c>
      <c r="H888" t="s">
        <v>3904</v>
      </c>
      <c r="I888">
        <v>3205</v>
      </c>
    </row>
    <row r="889" spans="1:10" x14ac:dyDescent="0.25">
      <c r="A889">
        <v>656</v>
      </c>
      <c r="B889" t="s">
        <v>4103</v>
      </c>
      <c r="C889" t="s">
        <v>4097</v>
      </c>
      <c r="D889" t="s">
        <v>4091</v>
      </c>
      <c r="E889" t="s">
        <v>4039</v>
      </c>
      <c r="F889" t="s">
        <v>3911</v>
      </c>
      <c r="G889" t="s">
        <v>3910</v>
      </c>
      <c r="H889">
        <v>9</v>
      </c>
      <c r="I889" t="s">
        <v>3904</v>
      </c>
      <c r="J889">
        <v>3210</v>
      </c>
    </row>
    <row r="890" spans="1:10" x14ac:dyDescent="0.25">
      <c r="A890">
        <v>656</v>
      </c>
      <c r="B890" t="s">
        <v>4103</v>
      </c>
      <c r="C890" t="s">
        <v>4097</v>
      </c>
      <c r="D890" t="s">
        <v>4091</v>
      </c>
      <c r="E890" t="s">
        <v>4039</v>
      </c>
      <c r="F890" t="s">
        <v>3909</v>
      </c>
      <c r="G890" t="s">
        <v>3908</v>
      </c>
      <c r="H890">
        <v>9</v>
      </c>
      <c r="I890" t="s">
        <v>3904</v>
      </c>
      <c r="J890">
        <v>3210</v>
      </c>
    </row>
    <row r="891" spans="1:10" x14ac:dyDescent="0.25">
      <c r="A891">
        <v>656</v>
      </c>
      <c r="B891" t="s">
        <v>4103</v>
      </c>
      <c r="C891" t="s">
        <v>4097</v>
      </c>
      <c r="D891" t="s">
        <v>4091</v>
      </c>
      <c r="E891" t="s">
        <v>4039</v>
      </c>
      <c r="F891">
        <v>4</v>
      </c>
      <c r="G891" t="s">
        <v>3907</v>
      </c>
      <c r="H891">
        <v>9</v>
      </c>
      <c r="I891" t="s">
        <v>3904</v>
      </c>
      <c r="J891">
        <v>3210</v>
      </c>
    </row>
    <row r="892" spans="1:10" x14ac:dyDescent="0.25">
      <c r="A892">
        <v>656</v>
      </c>
      <c r="B892" t="s">
        <v>4103</v>
      </c>
      <c r="C892" t="s">
        <v>4097</v>
      </c>
      <c r="D892" t="s">
        <v>4091</v>
      </c>
      <c r="E892" t="s">
        <v>4039</v>
      </c>
      <c r="F892">
        <v>9</v>
      </c>
      <c r="G892" t="s">
        <v>3904</v>
      </c>
      <c r="H892">
        <v>9</v>
      </c>
      <c r="I892" t="s">
        <v>3904</v>
      </c>
      <c r="J892">
        <v>3205</v>
      </c>
    </row>
    <row r="893" spans="1:10" x14ac:dyDescent="0.25">
      <c r="A893">
        <v>656</v>
      </c>
      <c r="B893" t="s">
        <v>4103</v>
      </c>
      <c r="C893" t="s">
        <v>4097</v>
      </c>
      <c r="D893" t="s">
        <v>4091</v>
      </c>
      <c r="E893" t="s">
        <v>4114</v>
      </c>
      <c r="F893">
        <v>9</v>
      </c>
      <c r="G893" t="s">
        <v>3904</v>
      </c>
      <c r="H893">
        <v>9</v>
      </c>
      <c r="I893" t="s">
        <v>3904</v>
      </c>
      <c r="J893">
        <v>3205</v>
      </c>
    </row>
    <row r="894" spans="1:10" x14ac:dyDescent="0.25">
      <c r="A894">
        <v>656</v>
      </c>
      <c r="B894" t="s">
        <v>4103</v>
      </c>
      <c r="C894" t="s">
        <v>4097</v>
      </c>
      <c r="D894" t="s">
        <v>4091</v>
      </c>
      <c r="E894">
        <v>88</v>
      </c>
      <c r="F894">
        <v>9</v>
      </c>
      <c r="G894" t="s">
        <v>3904</v>
      </c>
      <c r="H894">
        <v>9</v>
      </c>
      <c r="I894" t="s">
        <v>3904</v>
      </c>
      <c r="J894">
        <v>3205</v>
      </c>
    </row>
    <row r="895" spans="1:10" x14ac:dyDescent="0.25">
      <c r="A895">
        <v>656</v>
      </c>
      <c r="B895" t="s">
        <v>4103</v>
      </c>
      <c r="C895" t="s">
        <v>4097</v>
      </c>
      <c r="D895" t="s">
        <v>4091</v>
      </c>
      <c r="E895">
        <v>99</v>
      </c>
      <c r="F895">
        <v>4</v>
      </c>
      <c r="G895" t="s">
        <v>3907</v>
      </c>
      <c r="H895">
        <v>9</v>
      </c>
      <c r="I895" t="s">
        <v>3904</v>
      </c>
      <c r="J895">
        <v>3210</v>
      </c>
    </row>
    <row r="896" spans="1:10" x14ac:dyDescent="0.25">
      <c r="A896">
        <v>656</v>
      </c>
      <c r="B896" t="s">
        <v>4103</v>
      </c>
      <c r="C896" t="s">
        <v>4097</v>
      </c>
      <c r="D896" t="s">
        <v>4091</v>
      </c>
      <c r="E896">
        <v>99</v>
      </c>
      <c r="F896">
        <v>9</v>
      </c>
      <c r="G896" t="s">
        <v>3904</v>
      </c>
      <c r="H896">
        <v>9</v>
      </c>
      <c r="I896" t="s">
        <v>3904</v>
      </c>
      <c r="J896">
        <v>3205</v>
      </c>
    </row>
    <row r="897" spans="1:9" x14ac:dyDescent="0.25">
      <c r="A897">
        <v>657</v>
      </c>
      <c r="B897" t="s">
        <v>4113</v>
      </c>
      <c r="C897" t="s">
        <v>4112</v>
      </c>
      <c r="D897">
        <v>99</v>
      </c>
      <c r="E897">
        <v>9</v>
      </c>
      <c r="F897" t="s">
        <v>3904</v>
      </c>
      <c r="G897">
        <v>9</v>
      </c>
      <c r="H897" t="s">
        <v>3904</v>
      </c>
      <c r="I897">
        <v>3205</v>
      </c>
    </row>
    <row r="898" spans="1:9" x14ac:dyDescent="0.25">
      <c r="A898">
        <v>659</v>
      </c>
      <c r="B898" t="s">
        <v>4111</v>
      </c>
      <c r="C898">
        <v>99</v>
      </c>
      <c r="D898">
        <v>9</v>
      </c>
      <c r="E898" t="s">
        <v>3904</v>
      </c>
      <c r="F898">
        <v>9</v>
      </c>
      <c r="G898" t="s">
        <v>3904</v>
      </c>
      <c r="H898">
        <v>3205</v>
      </c>
    </row>
    <row r="899" spans="1:9" x14ac:dyDescent="0.25">
      <c r="A899">
        <v>662</v>
      </c>
      <c r="B899" t="s">
        <v>4110</v>
      </c>
      <c r="C899">
        <v>99</v>
      </c>
      <c r="D899">
        <v>9</v>
      </c>
      <c r="E899" t="s">
        <v>3904</v>
      </c>
      <c r="F899">
        <v>9</v>
      </c>
      <c r="G899" t="s">
        <v>3904</v>
      </c>
      <c r="H899">
        <v>3205</v>
      </c>
    </row>
    <row r="900" spans="1:9" x14ac:dyDescent="0.25">
      <c r="A900">
        <v>666</v>
      </c>
      <c r="B900" t="s">
        <v>4107</v>
      </c>
      <c r="C900" t="s">
        <v>4106</v>
      </c>
      <c r="D900">
        <v>99</v>
      </c>
      <c r="E900">
        <v>9</v>
      </c>
      <c r="F900" t="s">
        <v>3904</v>
      </c>
      <c r="G900">
        <v>9</v>
      </c>
      <c r="H900" t="s">
        <v>3904</v>
      </c>
      <c r="I900">
        <v>3205</v>
      </c>
    </row>
    <row r="901" spans="1:9" x14ac:dyDescent="0.25">
      <c r="A901">
        <v>668</v>
      </c>
      <c r="B901" t="s">
        <v>4104</v>
      </c>
      <c r="C901" t="s">
        <v>4091</v>
      </c>
      <c r="D901" t="s">
        <v>4039</v>
      </c>
      <c r="E901" t="s">
        <v>3911</v>
      </c>
      <c r="F901" t="s">
        <v>3910</v>
      </c>
      <c r="G901">
        <v>9</v>
      </c>
      <c r="H901" t="s">
        <v>3904</v>
      </c>
      <c r="I901">
        <v>3210</v>
      </c>
    </row>
    <row r="902" spans="1:9" x14ac:dyDescent="0.25">
      <c r="A902">
        <v>668</v>
      </c>
      <c r="B902" t="s">
        <v>4104</v>
      </c>
      <c r="C902" t="s">
        <v>4091</v>
      </c>
      <c r="D902" t="s">
        <v>4039</v>
      </c>
      <c r="E902" t="s">
        <v>3909</v>
      </c>
      <c r="F902" t="s">
        <v>3908</v>
      </c>
      <c r="G902">
        <v>9</v>
      </c>
      <c r="H902" t="s">
        <v>3904</v>
      </c>
      <c r="I902">
        <v>3210</v>
      </c>
    </row>
    <row r="903" spans="1:9" x14ac:dyDescent="0.25">
      <c r="A903">
        <v>668</v>
      </c>
      <c r="B903" t="s">
        <v>4104</v>
      </c>
      <c r="C903" t="s">
        <v>4091</v>
      </c>
      <c r="D903" t="s">
        <v>4039</v>
      </c>
      <c r="E903">
        <v>4</v>
      </c>
      <c r="F903" t="s">
        <v>3907</v>
      </c>
      <c r="G903">
        <v>9</v>
      </c>
      <c r="H903" t="s">
        <v>3904</v>
      </c>
      <c r="I903">
        <v>3210</v>
      </c>
    </row>
    <row r="904" spans="1:9" x14ac:dyDescent="0.25">
      <c r="A904">
        <v>668</v>
      </c>
      <c r="B904" t="s">
        <v>4104</v>
      </c>
      <c r="C904" t="s">
        <v>4091</v>
      </c>
      <c r="D904" t="s">
        <v>4039</v>
      </c>
      <c r="E904">
        <v>9</v>
      </c>
      <c r="F904" t="s">
        <v>3904</v>
      </c>
      <c r="G904">
        <v>9</v>
      </c>
      <c r="H904" t="s">
        <v>3904</v>
      </c>
      <c r="I904">
        <v>3205</v>
      </c>
    </row>
    <row r="905" spans="1:9" x14ac:dyDescent="0.25">
      <c r="A905">
        <v>668</v>
      </c>
      <c r="B905" t="s">
        <v>4104</v>
      </c>
      <c r="C905" t="s">
        <v>4091</v>
      </c>
      <c r="D905">
        <v>88</v>
      </c>
      <c r="E905">
        <v>9</v>
      </c>
      <c r="F905" t="s">
        <v>3904</v>
      </c>
      <c r="G905">
        <v>9</v>
      </c>
      <c r="H905" t="s">
        <v>3904</v>
      </c>
      <c r="I905">
        <v>3205</v>
      </c>
    </row>
    <row r="906" spans="1:9" x14ac:dyDescent="0.25">
      <c r="A906">
        <v>668</v>
      </c>
      <c r="B906" t="s">
        <v>4104</v>
      </c>
      <c r="C906" t="s">
        <v>4091</v>
      </c>
      <c r="D906">
        <v>99</v>
      </c>
      <c r="E906">
        <v>4</v>
      </c>
      <c r="F906" t="s">
        <v>3907</v>
      </c>
      <c r="G906">
        <v>9</v>
      </c>
      <c r="H906" t="s">
        <v>3904</v>
      </c>
      <c r="I906">
        <v>3210</v>
      </c>
    </row>
    <row r="907" spans="1:9" x14ac:dyDescent="0.25">
      <c r="A907">
        <v>668</v>
      </c>
      <c r="B907" t="s">
        <v>4104</v>
      </c>
      <c r="C907" t="s">
        <v>4091</v>
      </c>
      <c r="D907">
        <v>99</v>
      </c>
      <c r="E907">
        <v>9</v>
      </c>
      <c r="F907" t="s">
        <v>3904</v>
      </c>
      <c r="G907">
        <v>9</v>
      </c>
      <c r="H907" t="s">
        <v>3904</v>
      </c>
      <c r="I907">
        <v>3205</v>
      </c>
    </row>
    <row r="908" spans="1:9" x14ac:dyDescent="0.25">
      <c r="A908">
        <v>670</v>
      </c>
      <c r="B908" t="s">
        <v>4103</v>
      </c>
      <c r="C908" t="b">
        <f t="shared" ref="C908:C914" si="0">10&lt;16</f>
        <v>1</v>
      </c>
      <c r="D908" t="s">
        <v>4039</v>
      </c>
      <c r="E908" t="s">
        <v>3911</v>
      </c>
      <c r="F908" t="s">
        <v>3910</v>
      </c>
      <c r="G908">
        <v>9</v>
      </c>
      <c r="H908" t="s">
        <v>3904</v>
      </c>
      <c r="I908">
        <v>3210</v>
      </c>
    </row>
    <row r="909" spans="1:9" x14ac:dyDescent="0.25">
      <c r="A909">
        <v>670</v>
      </c>
      <c r="B909" t="s">
        <v>4103</v>
      </c>
      <c r="C909" t="b">
        <f t="shared" si="0"/>
        <v>1</v>
      </c>
      <c r="D909" t="s">
        <v>4039</v>
      </c>
      <c r="E909" t="s">
        <v>3909</v>
      </c>
      <c r="F909" t="s">
        <v>3908</v>
      </c>
      <c r="G909">
        <v>9</v>
      </c>
      <c r="H909" t="s">
        <v>3904</v>
      </c>
      <c r="I909">
        <v>3210</v>
      </c>
    </row>
    <row r="910" spans="1:9" x14ac:dyDescent="0.25">
      <c r="A910">
        <v>670</v>
      </c>
      <c r="B910" t="s">
        <v>4103</v>
      </c>
      <c r="C910" t="b">
        <f t="shared" si="0"/>
        <v>1</v>
      </c>
      <c r="D910" t="s">
        <v>4039</v>
      </c>
      <c r="E910">
        <v>4</v>
      </c>
      <c r="F910" t="s">
        <v>3907</v>
      </c>
      <c r="G910">
        <v>9</v>
      </c>
      <c r="H910" t="s">
        <v>3904</v>
      </c>
      <c r="I910">
        <v>3210</v>
      </c>
    </row>
    <row r="911" spans="1:9" x14ac:dyDescent="0.25">
      <c r="A911">
        <v>670</v>
      </c>
      <c r="B911" t="s">
        <v>4103</v>
      </c>
      <c r="C911" t="b">
        <f t="shared" si="0"/>
        <v>1</v>
      </c>
      <c r="D911" t="s">
        <v>4039</v>
      </c>
      <c r="E911">
        <v>9</v>
      </c>
      <c r="F911" t="s">
        <v>3904</v>
      </c>
      <c r="G911">
        <v>9</v>
      </c>
      <c r="H911" t="s">
        <v>3904</v>
      </c>
      <c r="I911">
        <v>3205</v>
      </c>
    </row>
    <row r="912" spans="1:9" x14ac:dyDescent="0.25">
      <c r="A912">
        <v>670</v>
      </c>
      <c r="B912" t="s">
        <v>4103</v>
      </c>
      <c r="C912" t="b">
        <f t="shared" si="0"/>
        <v>1</v>
      </c>
      <c r="D912">
        <v>88</v>
      </c>
      <c r="E912">
        <v>9</v>
      </c>
      <c r="F912" t="s">
        <v>3904</v>
      </c>
      <c r="G912">
        <v>9</v>
      </c>
      <c r="H912" t="s">
        <v>3904</v>
      </c>
      <c r="I912">
        <v>3205</v>
      </c>
    </row>
    <row r="913" spans="1:9" x14ac:dyDescent="0.25">
      <c r="A913">
        <v>670</v>
      </c>
      <c r="B913" t="s">
        <v>4103</v>
      </c>
      <c r="C913" t="b">
        <f t="shared" si="0"/>
        <v>1</v>
      </c>
      <c r="D913">
        <v>99</v>
      </c>
      <c r="E913">
        <v>4</v>
      </c>
      <c r="F913" t="s">
        <v>3907</v>
      </c>
      <c r="G913">
        <v>9</v>
      </c>
      <c r="H913" t="s">
        <v>3904</v>
      </c>
      <c r="I913">
        <v>3210</v>
      </c>
    </row>
    <row r="914" spans="1:9" x14ac:dyDescent="0.25">
      <c r="A914">
        <v>670</v>
      </c>
      <c r="B914" t="s">
        <v>4103</v>
      </c>
      <c r="C914" t="b">
        <f t="shared" si="0"/>
        <v>1</v>
      </c>
      <c r="D914">
        <v>99</v>
      </c>
      <c r="E914">
        <v>9</v>
      </c>
      <c r="F914" t="s">
        <v>3904</v>
      </c>
      <c r="G914">
        <v>9</v>
      </c>
      <c r="H914" t="s">
        <v>3904</v>
      </c>
      <c r="I914">
        <v>3205</v>
      </c>
    </row>
    <row r="915" spans="1:9" x14ac:dyDescent="0.25">
      <c r="A915">
        <v>671</v>
      </c>
      <c r="B915" t="s">
        <v>4100</v>
      </c>
      <c r="C915">
        <v>99</v>
      </c>
      <c r="D915">
        <v>9</v>
      </c>
      <c r="E915" t="s">
        <v>3904</v>
      </c>
      <c r="F915">
        <v>9</v>
      </c>
      <c r="G915" t="s">
        <v>3904</v>
      </c>
      <c r="H915">
        <v>3205</v>
      </c>
    </row>
    <row r="916" spans="1:9" x14ac:dyDescent="0.25">
      <c r="A916">
        <v>674</v>
      </c>
      <c r="B916" t="s">
        <v>4096</v>
      </c>
      <c r="C916">
        <v>99</v>
      </c>
      <c r="D916">
        <v>9</v>
      </c>
      <c r="E916" t="s">
        <v>3904</v>
      </c>
      <c r="F916">
        <v>9</v>
      </c>
      <c r="G916" t="s">
        <v>3904</v>
      </c>
      <c r="H916">
        <v>3205</v>
      </c>
    </row>
    <row r="917" spans="1:9" x14ac:dyDescent="0.25">
      <c r="A917">
        <v>675</v>
      </c>
      <c r="B917" t="s">
        <v>4095</v>
      </c>
      <c r="C917">
        <v>99</v>
      </c>
      <c r="D917">
        <v>9</v>
      </c>
      <c r="E917" t="s">
        <v>3904</v>
      </c>
      <c r="F917">
        <v>9</v>
      </c>
      <c r="G917" t="s">
        <v>3904</v>
      </c>
      <c r="H917">
        <v>3205</v>
      </c>
    </row>
    <row r="918" spans="1:9" x14ac:dyDescent="0.25">
      <c r="A918">
        <v>678</v>
      </c>
      <c r="B918" t="s">
        <v>4085</v>
      </c>
      <c r="C918">
        <v>99</v>
      </c>
      <c r="D918" t="s">
        <v>3911</v>
      </c>
      <c r="E918" t="s">
        <v>3910</v>
      </c>
      <c r="F918">
        <v>9</v>
      </c>
      <c r="G918" t="s">
        <v>3904</v>
      </c>
      <c r="H918">
        <v>3005</v>
      </c>
    </row>
    <row r="919" spans="1:9" x14ac:dyDescent="0.25">
      <c r="A919">
        <v>678</v>
      </c>
      <c r="B919" t="s">
        <v>4085</v>
      </c>
      <c r="C919">
        <v>99</v>
      </c>
      <c r="D919" t="s">
        <v>3909</v>
      </c>
      <c r="E919" t="s">
        <v>3908</v>
      </c>
      <c r="F919">
        <v>9</v>
      </c>
      <c r="G919" t="s">
        <v>3904</v>
      </c>
      <c r="H919">
        <v>3005</v>
      </c>
    </row>
    <row r="920" spans="1:9" x14ac:dyDescent="0.25">
      <c r="A920">
        <v>678</v>
      </c>
      <c r="B920" t="s">
        <v>4085</v>
      </c>
      <c r="C920">
        <v>99</v>
      </c>
      <c r="D920">
        <v>4</v>
      </c>
      <c r="E920" t="s">
        <v>3907</v>
      </c>
      <c r="F920">
        <v>9</v>
      </c>
      <c r="G920" t="s">
        <v>3904</v>
      </c>
      <c r="H920">
        <v>3005</v>
      </c>
    </row>
    <row r="921" spans="1:9" x14ac:dyDescent="0.25">
      <c r="A921">
        <v>678</v>
      </c>
      <c r="B921" t="s">
        <v>4085</v>
      </c>
      <c r="C921">
        <v>99</v>
      </c>
      <c r="D921">
        <v>7</v>
      </c>
      <c r="E921" t="s">
        <v>3906</v>
      </c>
      <c r="F921">
        <v>9</v>
      </c>
      <c r="G921" t="s">
        <v>3904</v>
      </c>
      <c r="H921">
        <v>3005</v>
      </c>
    </row>
    <row r="922" spans="1:9" x14ac:dyDescent="0.25">
      <c r="A922">
        <v>678</v>
      </c>
      <c r="B922" t="s">
        <v>4085</v>
      </c>
      <c r="C922">
        <v>99</v>
      </c>
      <c r="D922">
        <v>9</v>
      </c>
      <c r="E922" t="s">
        <v>3904</v>
      </c>
      <c r="F922">
        <v>9</v>
      </c>
      <c r="G922" t="s">
        <v>3904</v>
      </c>
      <c r="H922">
        <v>3010</v>
      </c>
    </row>
    <row r="923" spans="1:9" x14ac:dyDescent="0.25">
      <c r="A923">
        <v>680</v>
      </c>
      <c r="B923" t="s">
        <v>4089</v>
      </c>
      <c r="C923" t="s">
        <v>4088</v>
      </c>
      <c r="D923">
        <v>99</v>
      </c>
      <c r="E923">
        <v>9</v>
      </c>
      <c r="F923" t="s">
        <v>3904</v>
      </c>
      <c r="G923">
        <v>9</v>
      </c>
      <c r="H923" t="s">
        <v>3904</v>
      </c>
      <c r="I923">
        <v>3205</v>
      </c>
    </row>
    <row r="924" spans="1:9" x14ac:dyDescent="0.25">
      <c r="A924">
        <v>681</v>
      </c>
      <c r="B924" t="s">
        <v>4085</v>
      </c>
      <c r="C924" t="s">
        <v>4086</v>
      </c>
      <c r="D924">
        <v>9</v>
      </c>
      <c r="E924" t="s">
        <v>3904</v>
      </c>
      <c r="F924">
        <v>9</v>
      </c>
      <c r="G924" t="s">
        <v>3904</v>
      </c>
      <c r="H924">
        <v>3205</v>
      </c>
    </row>
    <row r="925" spans="1:9" x14ac:dyDescent="0.25">
      <c r="A925">
        <v>681</v>
      </c>
      <c r="B925" t="s">
        <v>4085</v>
      </c>
      <c r="C925">
        <v>99</v>
      </c>
      <c r="D925" t="s">
        <v>3911</v>
      </c>
      <c r="E925" t="s">
        <v>3910</v>
      </c>
      <c r="F925">
        <v>9</v>
      </c>
      <c r="G925" t="s">
        <v>3904</v>
      </c>
      <c r="H925">
        <v>3005</v>
      </c>
    </row>
    <row r="926" spans="1:9" x14ac:dyDescent="0.25">
      <c r="A926">
        <v>681</v>
      </c>
      <c r="B926" t="s">
        <v>4085</v>
      </c>
      <c r="C926">
        <v>99</v>
      </c>
      <c r="D926" t="s">
        <v>3909</v>
      </c>
      <c r="E926" t="s">
        <v>3908</v>
      </c>
      <c r="F926">
        <v>9</v>
      </c>
      <c r="G926" t="s">
        <v>3904</v>
      </c>
      <c r="H926">
        <v>3005</v>
      </c>
    </row>
    <row r="927" spans="1:9" x14ac:dyDescent="0.25">
      <c r="A927">
        <v>681</v>
      </c>
      <c r="B927" t="s">
        <v>4085</v>
      </c>
      <c r="C927">
        <v>99</v>
      </c>
      <c r="D927">
        <v>4</v>
      </c>
      <c r="E927" t="s">
        <v>3907</v>
      </c>
      <c r="F927">
        <v>9</v>
      </c>
      <c r="G927" t="s">
        <v>3904</v>
      </c>
      <c r="H927">
        <v>3005</v>
      </c>
    </row>
    <row r="928" spans="1:9" x14ac:dyDescent="0.25">
      <c r="A928">
        <v>681</v>
      </c>
      <c r="B928" t="s">
        <v>4085</v>
      </c>
      <c r="C928">
        <v>99</v>
      </c>
      <c r="D928">
        <v>7</v>
      </c>
      <c r="E928" t="s">
        <v>3906</v>
      </c>
      <c r="F928">
        <v>9</v>
      </c>
      <c r="G928" t="s">
        <v>3904</v>
      </c>
      <c r="H928">
        <v>3005</v>
      </c>
    </row>
    <row r="929" spans="1:10" x14ac:dyDescent="0.25">
      <c r="A929">
        <v>681</v>
      </c>
      <c r="B929" t="s">
        <v>4085</v>
      </c>
      <c r="C929">
        <v>99</v>
      </c>
      <c r="D929">
        <v>9</v>
      </c>
      <c r="E929" t="s">
        <v>3904</v>
      </c>
      <c r="F929">
        <v>9</v>
      </c>
      <c r="G929" t="s">
        <v>3904</v>
      </c>
      <c r="H929">
        <v>3010</v>
      </c>
    </row>
    <row r="930" spans="1:10" x14ac:dyDescent="0.25">
      <c r="A930">
        <v>682</v>
      </c>
      <c r="B930" t="s">
        <v>4082</v>
      </c>
      <c r="C930">
        <v>99</v>
      </c>
      <c r="D930">
        <v>9</v>
      </c>
      <c r="E930" t="s">
        <v>3904</v>
      </c>
      <c r="F930">
        <v>9</v>
      </c>
      <c r="G930" t="s">
        <v>3904</v>
      </c>
      <c r="H930">
        <v>3205</v>
      </c>
    </row>
    <row r="931" spans="1:10" x14ac:dyDescent="0.25">
      <c r="A931">
        <v>683</v>
      </c>
      <c r="B931" t="s">
        <v>4079</v>
      </c>
      <c r="C931">
        <v>99</v>
      </c>
      <c r="D931">
        <v>9</v>
      </c>
      <c r="E931" t="s">
        <v>3904</v>
      </c>
      <c r="F931">
        <v>9</v>
      </c>
      <c r="G931" t="s">
        <v>3904</v>
      </c>
      <c r="H931">
        <v>3205</v>
      </c>
    </row>
    <row r="932" spans="1:10" x14ac:dyDescent="0.25">
      <c r="A932">
        <v>693</v>
      </c>
      <c r="B932" t="s">
        <v>4078</v>
      </c>
      <c r="C932">
        <v>99</v>
      </c>
      <c r="D932">
        <v>9</v>
      </c>
      <c r="E932" t="s">
        <v>3904</v>
      </c>
      <c r="F932">
        <v>9</v>
      </c>
      <c r="G932" t="s">
        <v>3904</v>
      </c>
      <c r="H932">
        <v>3205</v>
      </c>
    </row>
    <row r="933" spans="1:10" x14ac:dyDescent="0.25">
      <c r="A933">
        <v>694</v>
      </c>
      <c r="B933" t="s">
        <v>4077</v>
      </c>
      <c r="C933">
        <v>99</v>
      </c>
      <c r="D933">
        <v>9</v>
      </c>
      <c r="E933" t="s">
        <v>3904</v>
      </c>
      <c r="F933">
        <v>9</v>
      </c>
      <c r="G933" t="s">
        <v>3904</v>
      </c>
      <c r="H933">
        <v>3205</v>
      </c>
    </row>
    <row r="934" spans="1:10" x14ac:dyDescent="0.25">
      <c r="A934">
        <v>696</v>
      </c>
      <c r="B934" t="s">
        <v>4076</v>
      </c>
      <c r="C934" t="s">
        <v>4074</v>
      </c>
      <c r="D934">
        <v>99</v>
      </c>
      <c r="E934" t="s">
        <v>3911</v>
      </c>
      <c r="F934" t="s">
        <v>3910</v>
      </c>
      <c r="G934">
        <v>9</v>
      </c>
      <c r="H934" t="s">
        <v>3904</v>
      </c>
      <c r="I934">
        <v>3005</v>
      </c>
    </row>
    <row r="935" spans="1:10" x14ac:dyDescent="0.25">
      <c r="A935">
        <v>696</v>
      </c>
      <c r="B935" t="s">
        <v>4076</v>
      </c>
      <c r="C935" t="s">
        <v>4074</v>
      </c>
      <c r="D935">
        <v>99</v>
      </c>
      <c r="E935" t="s">
        <v>3909</v>
      </c>
      <c r="F935" t="s">
        <v>3908</v>
      </c>
      <c r="G935">
        <v>9</v>
      </c>
      <c r="H935" t="s">
        <v>3904</v>
      </c>
      <c r="I935">
        <v>3005</v>
      </c>
    </row>
    <row r="936" spans="1:10" x14ac:dyDescent="0.25">
      <c r="A936">
        <v>696</v>
      </c>
      <c r="B936" t="s">
        <v>4076</v>
      </c>
      <c r="C936" t="s">
        <v>4074</v>
      </c>
      <c r="D936">
        <v>99</v>
      </c>
      <c r="E936">
        <v>4</v>
      </c>
      <c r="F936" t="s">
        <v>3907</v>
      </c>
      <c r="G936">
        <v>9</v>
      </c>
      <c r="H936" t="s">
        <v>3904</v>
      </c>
      <c r="I936">
        <v>3005</v>
      </c>
    </row>
    <row r="937" spans="1:10" x14ac:dyDescent="0.25">
      <c r="A937">
        <v>696</v>
      </c>
      <c r="B937" t="s">
        <v>4076</v>
      </c>
      <c r="C937" t="s">
        <v>4074</v>
      </c>
      <c r="D937">
        <v>99</v>
      </c>
      <c r="E937">
        <v>7</v>
      </c>
      <c r="F937" t="s">
        <v>3906</v>
      </c>
      <c r="G937">
        <v>9</v>
      </c>
      <c r="H937" t="s">
        <v>3904</v>
      </c>
      <c r="I937">
        <v>3005</v>
      </c>
    </row>
    <row r="938" spans="1:10" x14ac:dyDescent="0.25">
      <c r="A938">
        <v>696</v>
      </c>
      <c r="B938" t="s">
        <v>4076</v>
      </c>
      <c r="C938" t="s">
        <v>4074</v>
      </c>
      <c r="D938">
        <v>99</v>
      </c>
      <c r="E938">
        <v>9</v>
      </c>
      <c r="F938" t="s">
        <v>3904</v>
      </c>
      <c r="G938">
        <v>9</v>
      </c>
      <c r="H938" t="s">
        <v>3904</v>
      </c>
      <c r="I938">
        <v>3205</v>
      </c>
    </row>
    <row r="939" spans="1:10" x14ac:dyDescent="0.25">
      <c r="A939">
        <v>697</v>
      </c>
      <c r="B939" t="s">
        <v>4076</v>
      </c>
      <c r="C939" t="s">
        <v>4075</v>
      </c>
      <c r="D939">
        <v>99</v>
      </c>
      <c r="E939">
        <v>9</v>
      </c>
      <c r="F939" t="s">
        <v>3904</v>
      </c>
      <c r="G939">
        <v>9</v>
      </c>
      <c r="H939" t="s">
        <v>3904</v>
      </c>
      <c r="I939">
        <v>3205</v>
      </c>
    </row>
    <row r="940" spans="1:10" x14ac:dyDescent="0.25">
      <c r="A940">
        <v>698</v>
      </c>
      <c r="B940" t="s">
        <v>4074</v>
      </c>
      <c r="C940">
        <v>99</v>
      </c>
      <c r="D940">
        <v>4</v>
      </c>
      <c r="E940" t="s">
        <v>3907</v>
      </c>
      <c r="F940">
        <v>9</v>
      </c>
      <c r="G940" t="s">
        <v>3904</v>
      </c>
      <c r="H940">
        <v>3210</v>
      </c>
    </row>
    <row r="941" spans="1:10" x14ac:dyDescent="0.25">
      <c r="A941">
        <v>698</v>
      </c>
      <c r="B941" t="s">
        <v>4074</v>
      </c>
      <c r="C941">
        <v>99</v>
      </c>
      <c r="D941">
        <v>9</v>
      </c>
      <c r="E941" t="s">
        <v>3904</v>
      </c>
      <c r="F941">
        <v>9</v>
      </c>
      <c r="G941" t="s">
        <v>3904</v>
      </c>
      <c r="H941">
        <v>3205</v>
      </c>
    </row>
    <row r="942" spans="1:10" x14ac:dyDescent="0.25">
      <c r="A942">
        <v>701</v>
      </c>
      <c r="B942">
        <v>99</v>
      </c>
      <c r="C942">
        <v>9</v>
      </c>
      <c r="D942" t="s">
        <v>3904</v>
      </c>
      <c r="E942">
        <v>9</v>
      </c>
      <c r="F942" t="s">
        <v>3904</v>
      </c>
      <c r="G942">
        <v>255010000</v>
      </c>
    </row>
    <row r="943" spans="1:10" x14ac:dyDescent="0.25">
      <c r="A943">
        <v>711</v>
      </c>
      <c r="B943" t="s">
        <v>4017</v>
      </c>
      <c r="C943" t="s">
        <v>4073</v>
      </c>
      <c r="D943">
        <v>99</v>
      </c>
      <c r="E943">
        <v>9</v>
      </c>
      <c r="F943" t="s">
        <v>3904</v>
      </c>
      <c r="G943">
        <v>9</v>
      </c>
      <c r="H943" t="s">
        <v>3904</v>
      </c>
      <c r="I943">
        <v>121060000</v>
      </c>
    </row>
    <row r="944" spans="1:10" x14ac:dyDescent="0.25">
      <c r="A944">
        <v>712</v>
      </c>
      <c r="B944" t="s">
        <v>4069</v>
      </c>
      <c r="C944" t="s">
        <v>4071</v>
      </c>
      <c r="D944" t="s">
        <v>4072</v>
      </c>
      <c r="E944">
        <v>99</v>
      </c>
      <c r="F944">
        <v>9</v>
      </c>
      <c r="G944" t="s">
        <v>3904</v>
      </c>
      <c r="H944">
        <v>9</v>
      </c>
      <c r="I944" t="s">
        <v>3904</v>
      </c>
      <c r="J944">
        <v>121070000</v>
      </c>
    </row>
    <row r="945" spans="1:10" x14ac:dyDescent="0.25">
      <c r="A945">
        <v>713</v>
      </c>
      <c r="B945" t="s">
        <v>4069</v>
      </c>
      <c r="C945" t="s">
        <v>4071</v>
      </c>
      <c r="D945" t="s">
        <v>4070</v>
      </c>
      <c r="E945">
        <v>99</v>
      </c>
      <c r="F945">
        <v>9</v>
      </c>
      <c r="G945" t="s">
        <v>3904</v>
      </c>
      <c r="H945">
        <v>9</v>
      </c>
      <c r="I945" t="s">
        <v>3904</v>
      </c>
      <c r="J945">
        <v>121070000</v>
      </c>
    </row>
    <row r="946" spans="1:10" x14ac:dyDescent="0.25">
      <c r="A946">
        <v>714</v>
      </c>
      <c r="B946" t="s">
        <v>4069</v>
      </c>
      <c r="C946" t="s">
        <v>4068</v>
      </c>
      <c r="D946">
        <v>99</v>
      </c>
      <c r="E946">
        <v>9</v>
      </c>
      <c r="F946" t="s">
        <v>3904</v>
      </c>
      <c r="G946">
        <v>9</v>
      </c>
      <c r="H946" t="s">
        <v>3904</v>
      </c>
      <c r="I946">
        <v>121070000</v>
      </c>
    </row>
    <row r="947" spans="1:10" x14ac:dyDescent="0.25">
      <c r="A947">
        <v>716</v>
      </c>
      <c r="B947" t="s">
        <v>4067</v>
      </c>
      <c r="C947" t="s">
        <v>3960</v>
      </c>
      <c r="D947">
        <v>99</v>
      </c>
      <c r="E947">
        <v>9</v>
      </c>
      <c r="F947" t="s">
        <v>3904</v>
      </c>
      <c r="G947">
        <v>9</v>
      </c>
      <c r="H947" t="s">
        <v>3904</v>
      </c>
      <c r="I947">
        <v>235811000</v>
      </c>
    </row>
    <row r="948" spans="1:10" x14ac:dyDescent="0.25">
      <c r="A948">
        <v>717</v>
      </c>
      <c r="B948" t="s">
        <v>4065</v>
      </c>
      <c r="C948" t="s">
        <v>4066</v>
      </c>
      <c r="D948">
        <v>99</v>
      </c>
      <c r="E948">
        <v>9</v>
      </c>
      <c r="F948" t="s">
        <v>3904</v>
      </c>
      <c r="G948">
        <v>9</v>
      </c>
      <c r="H948" t="s">
        <v>3904</v>
      </c>
      <c r="I948">
        <v>1605</v>
      </c>
    </row>
    <row r="949" spans="1:10" x14ac:dyDescent="0.25">
      <c r="A949">
        <v>718</v>
      </c>
      <c r="B949" t="s">
        <v>4065</v>
      </c>
      <c r="C949" t="s">
        <v>4006</v>
      </c>
      <c r="D949">
        <v>99</v>
      </c>
      <c r="E949">
        <v>9</v>
      </c>
      <c r="F949" t="s">
        <v>3904</v>
      </c>
      <c r="G949">
        <v>9</v>
      </c>
      <c r="H949" t="s">
        <v>3904</v>
      </c>
      <c r="I949">
        <v>255020000</v>
      </c>
    </row>
    <row r="950" spans="1:10" x14ac:dyDescent="0.25">
      <c r="A950">
        <v>719</v>
      </c>
      <c r="B950" t="s">
        <v>4064</v>
      </c>
      <c r="C950" t="s">
        <v>4060</v>
      </c>
      <c r="D950">
        <v>99</v>
      </c>
      <c r="E950">
        <v>9</v>
      </c>
      <c r="F950" t="s">
        <v>3904</v>
      </c>
      <c r="G950">
        <v>9</v>
      </c>
      <c r="H950" t="s">
        <v>3904</v>
      </c>
      <c r="I950">
        <v>255020000</v>
      </c>
    </row>
    <row r="951" spans="1:10" x14ac:dyDescent="0.25">
      <c r="A951">
        <v>720</v>
      </c>
      <c r="B951" t="s">
        <v>4063</v>
      </c>
      <c r="C951">
        <v>99</v>
      </c>
      <c r="D951">
        <v>9</v>
      </c>
      <c r="E951" t="s">
        <v>3904</v>
      </c>
      <c r="F951">
        <v>9</v>
      </c>
      <c r="G951" t="s">
        <v>3904</v>
      </c>
      <c r="H951">
        <v>255020000</v>
      </c>
    </row>
    <row r="952" spans="1:10" x14ac:dyDescent="0.25">
      <c r="A952">
        <v>721</v>
      </c>
      <c r="B952" t="s">
        <v>4057</v>
      </c>
      <c r="C952" t="s">
        <v>4062</v>
      </c>
      <c r="D952">
        <v>99</v>
      </c>
      <c r="E952">
        <v>9</v>
      </c>
      <c r="F952" t="s">
        <v>3904</v>
      </c>
      <c r="G952">
        <v>9</v>
      </c>
      <c r="H952" t="s">
        <v>3904</v>
      </c>
      <c r="I952">
        <v>235225000</v>
      </c>
    </row>
    <row r="953" spans="1:10" x14ac:dyDescent="0.25">
      <c r="A953">
        <v>722</v>
      </c>
      <c r="B953" t="s">
        <v>4061</v>
      </c>
      <c r="C953">
        <v>99</v>
      </c>
      <c r="D953">
        <v>9</v>
      </c>
      <c r="E953" t="s">
        <v>3904</v>
      </c>
      <c r="F953">
        <v>9</v>
      </c>
      <c r="G953" t="s">
        <v>3904</v>
      </c>
      <c r="H953">
        <v>235225000</v>
      </c>
    </row>
    <row r="954" spans="1:10" x14ac:dyDescent="0.25">
      <c r="A954">
        <v>723</v>
      </c>
      <c r="B954" t="s">
        <v>4057</v>
      </c>
      <c r="C954" t="s">
        <v>4060</v>
      </c>
      <c r="D954">
        <v>99</v>
      </c>
      <c r="E954">
        <v>9</v>
      </c>
      <c r="F954" t="s">
        <v>3904</v>
      </c>
      <c r="G954">
        <v>9</v>
      </c>
      <c r="H954" t="s">
        <v>3904</v>
      </c>
      <c r="I954">
        <v>235811000</v>
      </c>
    </row>
    <row r="955" spans="1:10" x14ac:dyDescent="0.25">
      <c r="A955">
        <v>724</v>
      </c>
      <c r="B955" t="s">
        <v>4057</v>
      </c>
      <c r="C955" t="s">
        <v>3953</v>
      </c>
      <c r="D955">
        <v>99</v>
      </c>
      <c r="E955">
        <v>9</v>
      </c>
      <c r="F955" t="s">
        <v>3904</v>
      </c>
      <c r="G955">
        <v>9</v>
      </c>
      <c r="H955" t="s">
        <v>3904</v>
      </c>
      <c r="I955">
        <v>235822000</v>
      </c>
    </row>
    <row r="956" spans="1:10" x14ac:dyDescent="0.25">
      <c r="A956">
        <v>725</v>
      </c>
      <c r="B956" t="s">
        <v>4059</v>
      </c>
      <c r="C956" t="s">
        <v>4058</v>
      </c>
      <c r="D956">
        <v>99</v>
      </c>
      <c r="E956">
        <v>9</v>
      </c>
      <c r="F956" t="s">
        <v>3904</v>
      </c>
      <c r="G956">
        <v>9</v>
      </c>
      <c r="H956" t="s">
        <v>3904</v>
      </c>
      <c r="I956">
        <v>235714000</v>
      </c>
    </row>
    <row r="957" spans="1:10" x14ac:dyDescent="0.25">
      <c r="A957">
        <v>726</v>
      </c>
      <c r="B957" t="s">
        <v>4057</v>
      </c>
      <c r="C957" t="s">
        <v>4056</v>
      </c>
      <c r="D957">
        <v>99</v>
      </c>
      <c r="E957">
        <v>9</v>
      </c>
      <c r="F957" t="s">
        <v>3904</v>
      </c>
      <c r="G957">
        <v>9</v>
      </c>
      <c r="H957" t="s">
        <v>3904</v>
      </c>
      <c r="I957">
        <v>235617000</v>
      </c>
    </row>
    <row r="958" spans="1:10" x14ac:dyDescent="0.25">
      <c r="A958">
        <v>729</v>
      </c>
      <c r="B958" t="s">
        <v>4055</v>
      </c>
      <c r="C958">
        <v>99</v>
      </c>
      <c r="D958">
        <v>9</v>
      </c>
      <c r="E958" t="s">
        <v>3904</v>
      </c>
      <c r="F958">
        <v>9</v>
      </c>
      <c r="G958" t="s">
        <v>3904</v>
      </c>
      <c r="H958">
        <v>121050000</v>
      </c>
    </row>
    <row r="959" spans="1:10" x14ac:dyDescent="0.25">
      <c r="A959">
        <v>730</v>
      </c>
      <c r="B959" t="s">
        <v>3973</v>
      </c>
      <c r="C959" t="s">
        <v>3972</v>
      </c>
      <c r="D959" t="s">
        <v>4054</v>
      </c>
      <c r="E959">
        <v>99</v>
      </c>
      <c r="F959">
        <v>9</v>
      </c>
      <c r="G959" t="s">
        <v>3904</v>
      </c>
      <c r="H959">
        <v>9</v>
      </c>
      <c r="I959" t="s">
        <v>3904</v>
      </c>
      <c r="J959">
        <v>235221000</v>
      </c>
    </row>
    <row r="960" spans="1:10" x14ac:dyDescent="0.25">
      <c r="A960">
        <v>731</v>
      </c>
      <c r="B960" t="s">
        <v>3968</v>
      </c>
      <c r="C960" t="s">
        <v>4053</v>
      </c>
      <c r="D960">
        <v>99</v>
      </c>
      <c r="E960">
        <v>9</v>
      </c>
      <c r="F960" t="s">
        <v>3904</v>
      </c>
      <c r="G960">
        <v>9</v>
      </c>
      <c r="H960" t="s">
        <v>3904</v>
      </c>
      <c r="I960">
        <v>235623000</v>
      </c>
    </row>
    <row r="961" spans="1:10" x14ac:dyDescent="0.25">
      <c r="A961">
        <v>734</v>
      </c>
      <c r="B961" t="s">
        <v>4052</v>
      </c>
      <c r="C961" t="s">
        <v>4051</v>
      </c>
      <c r="D961">
        <v>99</v>
      </c>
      <c r="E961">
        <v>9</v>
      </c>
      <c r="F961" t="s">
        <v>3904</v>
      </c>
      <c r="G961">
        <v>9</v>
      </c>
      <c r="H961" t="s">
        <v>3904</v>
      </c>
      <c r="I961">
        <v>1605</v>
      </c>
    </row>
    <row r="962" spans="1:10" x14ac:dyDescent="0.25">
      <c r="A962">
        <v>735</v>
      </c>
      <c r="B962" t="s">
        <v>4050</v>
      </c>
      <c r="C962">
        <v>99</v>
      </c>
      <c r="D962">
        <v>9</v>
      </c>
      <c r="E962" t="s">
        <v>3904</v>
      </c>
      <c r="F962">
        <v>9</v>
      </c>
      <c r="G962" t="s">
        <v>3904</v>
      </c>
      <c r="H962">
        <v>5315</v>
      </c>
    </row>
    <row r="963" spans="1:10" x14ac:dyDescent="0.25">
      <c r="A963">
        <v>740</v>
      </c>
      <c r="B963" t="s">
        <v>4049</v>
      </c>
      <c r="C963">
        <v>99</v>
      </c>
      <c r="D963">
        <v>9</v>
      </c>
      <c r="E963" t="s">
        <v>3904</v>
      </c>
      <c r="F963">
        <v>9</v>
      </c>
      <c r="G963" t="s">
        <v>3904</v>
      </c>
      <c r="H963">
        <v>235603000</v>
      </c>
    </row>
    <row r="964" spans="1:10" x14ac:dyDescent="0.25">
      <c r="A964">
        <v>741</v>
      </c>
      <c r="B964" t="s">
        <v>4048</v>
      </c>
      <c r="C964" t="s">
        <v>4047</v>
      </c>
      <c r="D964">
        <v>99</v>
      </c>
      <c r="E964">
        <v>9</v>
      </c>
      <c r="F964" t="s">
        <v>3904</v>
      </c>
      <c r="G964">
        <v>9</v>
      </c>
      <c r="H964" t="s">
        <v>3904</v>
      </c>
      <c r="I964">
        <v>235204000</v>
      </c>
    </row>
    <row r="965" spans="1:10" x14ac:dyDescent="0.25">
      <c r="A965">
        <v>742</v>
      </c>
      <c r="B965" t="s">
        <v>4046</v>
      </c>
      <c r="C965" t="s">
        <v>4045</v>
      </c>
      <c r="D965">
        <v>99</v>
      </c>
      <c r="E965">
        <v>9</v>
      </c>
      <c r="F965" t="s">
        <v>3904</v>
      </c>
      <c r="G965">
        <v>9</v>
      </c>
      <c r="H965" t="s">
        <v>3904</v>
      </c>
      <c r="I965">
        <v>235319000</v>
      </c>
    </row>
    <row r="966" spans="1:10" x14ac:dyDescent="0.25">
      <c r="A966">
        <v>748</v>
      </c>
      <c r="B966" t="s">
        <v>4044</v>
      </c>
      <c r="C966">
        <v>99</v>
      </c>
      <c r="D966">
        <v>9</v>
      </c>
      <c r="E966" t="s">
        <v>3904</v>
      </c>
      <c r="F966">
        <v>9</v>
      </c>
      <c r="G966" t="s">
        <v>3904</v>
      </c>
      <c r="H966">
        <v>235295000</v>
      </c>
    </row>
    <row r="967" spans="1:10" x14ac:dyDescent="0.25">
      <c r="A967">
        <v>760</v>
      </c>
      <c r="B967" t="s">
        <v>4037</v>
      </c>
      <c r="C967" t="s">
        <v>4043</v>
      </c>
      <c r="D967" t="s">
        <v>3922</v>
      </c>
      <c r="E967">
        <v>9</v>
      </c>
      <c r="F967" t="s">
        <v>3904</v>
      </c>
      <c r="G967">
        <v>9</v>
      </c>
      <c r="H967" t="s">
        <v>3904</v>
      </c>
      <c r="I967">
        <v>3940</v>
      </c>
      <c r="J967">
        <v>230245000</v>
      </c>
    </row>
    <row r="968" spans="1:10" x14ac:dyDescent="0.25">
      <c r="A968">
        <v>760</v>
      </c>
      <c r="B968" t="s">
        <v>4037</v>
      </c>
      <c r="C968" t="s">
        <v>4043</v>
      </c>
      <c r="D968" t="s">
        <v>3921</v>
      </c>
      <c r="E968">
        <v>9</v>
      </c>
      <c r="F968" t="s">
        <v>3904</v>
      </c>
      <c r="G968">
        <v>9</v>
      </c>
      <c r="H968" t="s">
        <v>3904</v>
      </c>
      <c r="I968">
        <v>3940</v>
      </c>
      <c r="J968">
        <v>230245000</v>
      </c>
    </row>
    <row r="969" spans="1:10" x14ac:dyDescent="0.25">
      <c r="A969">
        <v>760</v>
      </c>
      <c r="B969" t="s">
        <v>4037</v>
      </c>
      <c r="C969" t="s">
        <v>4043</v>
      </c>
      <c r="D969" t="s">
        <v>4039</v>
      </c>
      <c r="E969" t="s">
        <v>3911</v>
      </c>
      <c r="F969" t="s">
        <v>3910</v>
      </c>
      <c r="G969">
        <v>9</v>
      </c>
      <c r="H969" t="s">
        <v>3904</v>
      </c>
      <c r="I969">
        <v>3835</v>
      </c>
      <c r="J969">
        <v>230245000</v>
      </c>
    </row>
    <row r="970" spans="1:10" x14ac:dyDescent="0.25">
      <c r="A970">
        <v>760</v>
      </c>
      <c r="B970" t="s">
        <v>4037</v>
      </c>
      <c r="C970" t="s">
        <v>4043</v>
      </c>
      <c r="D970" t="s">
        <v>4039</v>
      </c>
      <c r="E970" t="s">
        <v>3909</v>
      </c>
      <c r="F970" t="s">
        <v>3908</v>
      </c>
      <c r="G970">
        <v>9</v>
      </c>
      <c r="H970" t="s">
        <v>3904</v>
      </c>
      <c r="I970">
        <v>3835</v>
      </c>
      <c r="J970">
        <v>230245000</v>
      </c>
    </row>
    <row r="971" spans="1:10" x14ac:dyDescent="0.25">
      <c r="A971">
        <v>760</v>
      </c>
      <c r="B971" t="s">
        <v>4037</v>
      </c>
      <c r="C971" t="s">
        <v>4043</v>
      </c>
      <c r="D971" t="s">
        <v>4039</v>
      </c>
      <c r="E971">
        <v>4</v>
      </c>
      <c r="F971" t="s">
        <v>3907</v>
      </c>
      <c r="G971">
        <v>9</v>
      </c>
      <c r="H971" t="s">
        <v>3904</v>
      </c>
      <c r="I971">
        <v>3835</v>
      </c>
      <c r="J971">
        <v>230245000</v>
      </c>
    </row>
    <row r="972" spans="1:10" x14ac:dyDescent="0.25">
      <c r="A972">
        <v>760</v>
      </c>
      <c r="B972" t="s">
        <v>4037</v>
      </c>
      <c r="C972" t="s">
        <v>4043</v>
      </c>
      <c r="D972" t="s">
        <v>4039</v>
      </c>
      <c r="E972">
        <v>9</v>
      </c>
      <c r="F972" t="s">
        <v>3904</v>
      </c>
      <c r="G972">
        <v>9</v>
      </c>
      <c r="H972" t="s">
        <v>3904</v>
      </c>
      <c r="I972">
        <v>3935</v>
      </c>
      <c r="J972">
        <v>230245000</v>
      </c>
    </row>
    <row r="973" spans="1:10" x14ac:dyDescent="0.25">
      <c r="A973">
        <v>760</v>
      </c>
      <c r="B973" t="s">
        <v>4037</v>
      </c>
      <c r="C973" t="s">
        <v>4043</v>
      </c>
      <c r="D973" t="s">
        <v>3920</v>
      </c>
      <c r="E973">
        <v>9</v>
      </c>
      <c r="F973" t="s">
        <v>3904</v>
      </c>
      <c r="G973">
        <v>9</v>
      </c>
      <c r="H973" t="s">
        <v>3904</v>
      </c>
      <c r="I973">
        <v>3940</v>
      </c>
      <c r="J973">
        <v>230245000</v>
      </c>
    </row>
    <row r="974" spans="1:10" x14ac:dyDescent="0.25">
      <c r="A974">
        <v>760</v>
      </c>
      <c r="B974" t="s">
        <v>4037</v>
      </c>
      <c r="C974" t="s">
        <v>4043</v>
      </c>
      <c r="D974" t="s">
        <v>3919</v>
      </c>
      <c r="E974">
        <v>9</v>
      </c>
      <c r="F974" t="s">
        <v>3904</v>
      </c>
      <c r="G974">
        <v>9</v>
      </c>
      <c r="H974" t="s">
        <v>3904</v>
      </c>
      <c r="I974">
        <v>3940</v>
      </c>
      <c r="J974">
        <v>230245000</v>
      </c>
    </row>
    <row r="975" spans="1:10" x14ac:dyDescent="0.25">
      <c r="A975">
        <v>760</v>
      </c>
      <c r="B975" t="s">
        <v>4037</v>
      </c>
      <c r="C975" t="s">
        <v>4043</v>
      </c>
      <c r="D975" t="s">
        <v>3918</v>
      </c>
      <c r="E975">
        <v>9</v>
      </c>
      <c r="F975" t="s">
        <v>3904</v>
      </c>
      <c r="G975">
        <v>9</v>
      </c>
      <c r="H975" t="s">
        <v>3904</v>
      </c>
      <c r="I975">
        <v>3940</v>
      </c>
      <c r="J975">
        <v>230245000</v>
      </c>
    </row>
    <row r="976" spans="1:10" x14ac:dyDescent="0.25">
      <c r="A976">
        <v>760</v>
      </c>
      <c r="B976" t="s">
        <v>4037</v>
      </c>
      <c r="C976" t="s">
        <v>4043</v>
      </c>
      <c r="D976" t="s">
        <v>3917</v>
      </c>
      <c r="E976">
        <v>9</v>
      </c>
      <c r="F976" t="s">
        <v>3904</v>
      </c>
      <c r="G976">
        <v>9</v>
      </c>
      <c r="H976" t="s">
        <v>3904</v>
      </c>
      <c r="I976">
        <v>3940</v>
      </c>
      <c r="J976">
        <v>230245000</v>
      </c>
    </row>
    <row r="977" spans="1:10" x14ac:dyDescent="0.25">
      <c r="A977">
        <v>760</v>
      </c>
      <c r="B977" t="s">
        <v>4037</v>
      </c>
      <c r="C977" t="s">
        <v>4043</v>
      </c>
      <c r="D977" t="s">
        <v>3916</v>
      </c>
      <c r="E977">
        <v>9</v>
      </c>
      <c r="F977" t="s">
        <v>3904</v>
      </c>
      <c r="G977">
        <v>9</v>
      </c>
      <c r="H977" t="s">
        <v>3904</v>
      </c>
      <c r="I977">
        <v>3840</v>
      </c>
      <c r="J977">
        <v>230245000</v>
      </c>
    </row>
    <row r="978" spans="1:10" x14ac:dyDescent="0.25">
      <c r="A978">
        <v>760</v>
      </c>
      <c r="B978" t="s">
        <v>4037</v>
      </c>
      <c r="C978" t="s">
        <v>4043</v>
      </c>
      <c r="D978" t="s">
        <v>3915</v>
      </c>
      <c r="E978">
        <v>9</v>
      </c>
      <c r="F978" t="s">
        <v>3904</v>
      </c>
      <c r="G978">
        <v>9</v>
      </c>
      <c r="H978" t="s">
        <v>3904</v>
      </c>
      <c r="I978">
        <v>3940</v>
      </c>
      <c r="J978">
        <v>230245000</v>
      </c>
    </row>
    <row r="979" spans="1:10" x14ac:dyDescent="0.25">
      <c r="A979">
        <v>760</v>
      </c>
      <c r="B979" t="s">
        <v>4037</v>
      </c>
      <c r="C979" t="s">
        <v>4043</v>
      </c>
      <c r="D979" t="s">
        <v>3914</v>
      </c>
      <c r="E979">
        <v>9</v>
      </c>
      <c r="F979" t="s">
        <v>3904</v>
      </c>
      <c r="G979">
        <v>9</v>
      </c>
      <c r="H979" t="s">
        <v>3904</v>
      </c>
      <c r="I979">
        <v>3940</v>
      </c>
      <c r="J979">
        <v>230245000</v>
      </c>
    </row>
    <row r="980" spans="1:10" x14ac:dyDescent="0.25">
      <c r="A980">
        <v>760</v>
      </c>
      <c r="B980" t="s">
        <v>4037</v>
      </c>
      <c r="C980" t="s">
        <v>4043</v>
      </c>
      <c r="D980">
        <v>69</v>
      </c>
      <c r="E980">
        <v>4</v>
      </c>
      <c r="F980" t="s">
        <v>3907</v>
      </c>
      <c r="G980">
        <v>9</v>
      </c>
      <c r="H980" t="s">
        <v>3904</v>
      </c>
      <c r="I980">
        <v>3840</v>
      </c>
      <c r="J980">
        <v>230245000</v>
      </c>
    </row>
    <row r="981" spans="1:10" x14ac:dyDescent="0.25">
      <c r="A981">
        <v>760</v>
      </c>
      <c r="B981" t="s">
        <v>4037</v>
      </c>
      <c r="C981" t="s">
        <v>4043</v>
      </c>
      <c r="D981">
        <v>69</v>
      </c>
      <c r="E981">
        <v>9</v>
      </c>
      <c r="F981" t="s">
        <v>3904</v>
      </c>
      <c r="G981">
        <v>9</v>
      </c>
      <c r="H981" t="s">
        <v>3904</v>
      </c>
      <c r="I981">
        <v>3940</v>
      </c>
      <c r="J981">
        <v>230245000</v>
      </c>
    </row>
    <row r="982" spans="1:10" x14ac:dyDescent="0.25">
      <c r="A982">
        <v>760</v>
      </c>
      <c r="B982" t="s">
        <v>4037</v>
      </c>
      <c r="C982" t="s">
        <v>4043</v>
      </c>
      <c r="D982" t="s">
        <v>4038</v>
      </c>
      <c r="E982">
        <v>4</v>
      </c>
      <c r="F982" t="s">
        <v>3907</v>
      </c>
      <c r="G982">
        <v>9</v>
      </c>
      <c r="H982" t="s">
        <v>3904</v>
      </c>
      <c r="I982">
        <v>3840</v>
      </c>
      <c r="J982">
        <v>230245000</v>
      </c>
    </row>
    <row r="983" spans="1:10" x14ac:dyDescent="0.25">
      <c r="A983">
        <v>760</v>
      </c>
      <c r="B983" t="s">
        <v>4037</v>
      </c>
      <c r="C983" t="s">
        <v>4043</v>
      </c>
      <c r="D983" t="s">
        <v>4038</v>
      </c>
      <c r="E983">
        <v>9</v>
      </c>
      <c r="F983" t="s">
        <v>3904</v>
      </c>
      <c r="G983">
        <v>9</v>
      </c>
      <c r="H983" t="s">
        <v>3904</v>
      </c>
      <c r="I983">
        <v>3940</v>
      </c>
      <c r="J983">
        <v>230245000</v>
      </c>
    </row>
    <row r="984" spans="1:10" x14ac:dyDescent="0.25">
      <c r="A984">
        <v>760</v>
      </c>
      <c r="B984" t="s">
        <v>4037</v>
      </c>
      <c r="C984" t="s">
        <v>4043</v>
      </c>
      <c r="D984">
        <v>99</v>
      </c>
      <c r="E984" t="s">
        <v>3911</v>
      </c>
      <c r="F984" t="s">
        <v>3910</v>
      </c>
      <c r="G984">
        <v>9</v>
      </c>
      <c r="H984" t="s">
        <v>3904</v>
      </c>
      <c r="I984">
        <v>3840</v>
      </c>
      <c r="J984">
        <v>230245000</v>
      </c>
    </row>
    <row r="985" spans="1:10" x14ac:dyDescent="0.25">
      <c r="A985">
        <v>760</v>
      </c>
      <c r="B985" t="s">
        <v>4037</v>
      </c>
      <c r="C985" t="s">
        <v>4043</v>
      </c>
      <c r="D985">
        <v>99</v>
      </c>
      <c r="E985" t="s">
        <v>3909</v>
      </c>
      <c r="F985" t="s">
        <v>3908</v>
      </c>
      <c r="G985">
        <v>9</v>
      </c>
      <c r="H985" t="s">
        <v>3904</v>
      </c>
      <c r="I985">
        <v>3840</v>
      </c>
      <c r="J985">
        <v>230245000</v>
      </c>
    </row>
    <row r="986" spans="1:10" x14ac:dyDescent="0.25">
      <c r="A986">
        <v>760</v>
      </c>
      <c r="B986" t="s">
        <v>4037</v>
      </c>
      <c r="C986" t="s">
        <v>4043</v>
      </c>
      <c r="D986">
        <v>99</v>
      </c>
      <c r="E986">
        <v>4</v>
      </c>
      <c r="F986" t="s">
        <v>3907</v>
      </c>
      <c r="G986">
        <v>9</v>
      </c>
      <c r="H986" t="s">
        <v>3904</v>
      </c>
      <c r="I986">
        <v>3840</v>
      </c>
      <c r="J986">
        <v>230245000</v>
      </c>
    </row>
    <row r="987" spans="1:10" x14ac:dyDescent="0.25">
      <c r="A987">
        <v>760</v>
      </c>
      <c r="B987" t="s">
        <v>4037</v>
      </c>
      <c r="C987" t="s">
        <v>4043</v>
      </c>
      <c r="D987">
        <v>99</v>
      </c>
      <c r="E987">
        <v>7</v>
      </c>
      <c r="F987" t="s">
        <v>3906</v>
      </c>
      <c r="G987">
        <v>9</v>
      </c>
      <c r="H987" t="s">
        <v>3904</v>
      </c>
      <c r="I987">
        <v>3840</v>
      </c>
      <c r="J987">
        <v>230245000</v>
      </c>
    </row>
    <row r="988" spans="1:10" x14ac:dyDescent="0.25">
      <c r="A988">
        <v>760</v>
      </c>
      <c r="B988" t="s">
        <v>4037</v>
      </c>
      <c r="C988" t="s">
        <v>4043</v>
      </c>
      <c r="D988">
        <v>99</v>
      </c>
      <c r="E988">
        <v>9</v>
      </c>
      <c r="F988" t="s">
        <v>3904</v>
      </c>
      <c r="G988">
        <v>9</v>
      </c>
      <c r="H988" t="s">
        <v>3904</v>
      </c>
      <c r="I988">
        <v>3940</v>
      </c>
      <c r="J988">
        <v>230245000</v>
      </c>
    </row>
    <row r="989" spans="1:10" x14ac:dyDescent="0.25">
      <c r="A989">
        <v>769</v>
      </c>
      <c r="B989" t="s">
        <v>4042</v>
      </c>
      <c r="C989" t="s">
        <v>4038</v>
      </c>
      <c r="D989">
        <v>9</v>
      </c>
      <c r="E989" t="s">
        <v>3904</v>
      </c>
      <c r="F989">
        <v>9</v>
      </c>
      <c r="G989" t="s">
        <v>3904</v>
      </c>
      <c r="H989">
        <v>275035000</v>
      </c>
    </row>
    <row r="990" spans="1:10" x14ac:dyDescent="0.25">
      <c r="A990">
        <v>769</v>
      </c>
      <c r="B990" t="s">
        <v>4042</v>
      </c>
      <c r="C990">
        <v>99</v>
      </c>
      <c r="D990">
        <v>9</v>
      </c>
      <c r="E990" t="s">
        <v>3904</v>
      </c>
      <c r="F990">
        <v>9</v>
      </c>
      <c r="G990" t="s">
        <v>3904</v>
      </c>
      <c r="H990">
        <v>275050000</v>
      </c>
    </row>
    <row r="991" spans="1:10" x14ac:dyDescent="0.25">
      <c r="A991">
        <v>773</v>
      </c>
      <c r="B991" t="s">
        <v>4041</v>
      </c>
      <c r="C991">
        <v>1</v>
      </c>
      <c r="D991">
        <v>9</v>
      </c>
      <c r="E991" t="s">
        <v>3904</v>
      </c>
      <c r="F991">
        <v>9</v>
      </c>
      <c r="G991" t="s">
        <v>3904</v>
      </c>
      <c r="H991">
        <v>155005000</v>
      </c>
    </row>
    <row r="992" spans="1:10" x14ac:dyDescent="0.25">
      <c r="A992">
        <v>773</v>
      </c>
      <c r="B992" t="s">
        <v>4041</v>
      </c>
      <c r="C992">
        <v>99</v>
      </c>
      <c r="D992">
        <v>9</v>
      </c>
      <c r="E992" t="s">
        <v>3904</v>
      </c>
      <c r="F992">
        <v>9</v>
      </c>
      <c r="G992" t="s">
        <v>3904</v>
      </c>
      <c r="H992">
        <v>225000000</v>
      </c>
    </row>
    <row r="993" spans="1:10" x14ac:dyDescent="0.25">
      <c r="A993">
        <v>775</v>
      </c>
      <c r="B993" t="s">
        <v>4037</v>
      </c>
      <c r="C993" t="s">
        <v>1310</v>
      </c>
      <c r="D993" t="s">
        <v>3922</v>
      </c>
      <c r="E993">
        <v>9</v>
      </c>
      <c r="F993" t="s">
        <v>3904</v>
      </c>
      <c r="G993">
        <v>9</v>
      </c>
      <c r="H993" t="s">
        <v>3904</v>
      </c>
      <c r="I993">
        <v>3915</v>
      </c>
      <c r="J993">
        <v>230251000</v>
      </c>
    </row>
    <row r="994" spans="1:10" x14ac:dyDescent="0.25">
      <c r="A994">
        <v>775</v>
      </c>
      <c r="B994" t="s">
        <v>4037</v>
      </c>
      <c r="C994" t="s">
        <v>1310</v>
      </c>
      <c r="D994" t="s">
        <v>3921</v>
      </c>
      <c r="E994">
        <v>9</v>
      </c>
      <c r="F994" t="s">
        <v>3904</v>
      </c>
      <c r="G994">
        <v>9</v>
      </c>
      <c r="H994" t="s">
        <v>3904</v>
      </c>
      <c r="I994">
        <v>3915</v>
      </c>
      <c r="J994">
        <v>230251000</v>
      </c>
    </row>
    <row r="995" spans="1:10" x14ac:dyDescent="0.25">
      <c r="A995">
        <v>775</v>
      </c>
      <c r="B995" t="s">
        <v>4037</v>
      </c>
      <c r="C995" t="s">
        <v>1310</v>
      </c>
      <c r="D995" t="s">
        <v>4039</v>
      </c>
      <c r="E995" t="s">
        <v>3911</v>
      </c>
      <c r="F995" t="s">
        <v>3910</v>
      </c>
      <c r="G995">
        <v>9</v>
      </c>
      <c r="H995" t="s">
        <v>3904</v>
      </c>
      <c r="I995">
        <v>3835</v>
      </c>
      <c r="J995">
        <v>230251000</v>
      </c>
    </row>
    <row r="996" spans="1:10" x14ac:dyDescent="0.25">
      <c r="A996">
        <v>775</v>
      </c>
      <c r="B996" t="s">
        <v>4037</v>
      </c>
      <c r="C996" t="s">
        <v>1310</v>
      </c>
      <c r="D996" t="s">
        <v>4039</v>
      </c>
      <c r="E996" t="s">
        <v>3909</v>
      </c>
      <c r="F996" t="s">
        <v>3908</v>
      </c>
      <c r="G996">
        <v>9</v>
      </c>
      <c r="H996" t="s">
        <v>3904</v>
      </c>
      <c r="I996">
        <v>3835</v>
      </c>
      <c r="J996">
        <v>230251000</v>
      </c>
    </row>
    <row r="997" spans="1:10" x14ac:dyDescent="0.25">
      <c r="A997">
        <v>775</v>
      </c>
      <c r="B997" t="s">
        <v>4037</v>
      </c>
      <c r="C997" t="s">
        <v>1310</v>
      </c>
      <c r="D997" t="s">
        <v>4039</v>
      </c>
      <c r="E997">
        <v>4</v>
      </c>
      <c r="F997" t="s">
        <v>3907</v>
      </c>
      <c r="G997">
        <v>9</v>
      </c>
      <c r="H997" t="s">
        <v>3904</v>
      </c>
      <c r="I997">
        <v>3835</v>
      </c>
      <c r="J997">
        <v>230251000</v>
      </c>
    </row>
    <row r="998" spans="1:10" x14ac:dyDescent="0.25">
      <c r="A998">
        <v>775</v>
      </c>
      <c r="B998" t="s">
        <v>4037</v>
      </c>
      <c r="C998" t="s">
        <v>1310</v>
      </c>
      <c r="D998" t="s">
        <v>4039</v>
      </c>
      <c r="E998">
        <v>9</v>
      </c>
      <c r="F998" t="s">
        <v>3904</v>
      </c>
      <c r="G998">
        <v>9</v>
      </c>
      <c r="H998" t="s">
        <v>3904</v>
      </c>
      <c r="I998">
        <v>3935</v>
      </c>
      <c r="J998">
        <v>230251000</v>
      </c>
    </row>
    <row r="999" spans="1:10" x14ac:dyDescent="0.25">
      <c r="A999">
        <v>775</v>
      </c>
      <c r="B999" t="s">
        <v>4037</v>
      </c>
      <c r="C999" t="s">
        <v>1310</v>
      </c>
      <c r="D999" t="s">
        <v>3920</v>
      </c>
      <c r="E999">
        <v>9</v>
      </c>
      <c r="F999" t="s">
        <v>3904</v>
      </c>
      <c r="G999">
        <v>9</v>
      </c>
      <c r="H999" t="s">
        <v>3904</v>
      </c>
      <c r="I999">
        <v>3915</v>
      </c>
      <c r="J999">
        <v>230251000</v>
      </c>
    </row>
    <row r="1000" spans="1:10" x14ac:dyDescent="0.25">
      <c r="A1000">
        <v>775</v>
      </c>
      <c r="B1000" t="s">
        <v>4037</v>
      </c>
      <c r="C1000" t="s">
        <v>1310</v>
      </c>
      <c r="D1000" t="s">
        <v>3919</v>
      </c>
      <c r="E1000">
        <v>9</v>
      </c>
      <c r="F1000" t="s">
        <v>3904</v>
      </c>
      <c r="G1000">
        <v>9</v>
      </c>
      <c r="H1000" t="s">
        <v>3904</v>
      </c>
      <c r="I1000">
        <v>3915</v>
      </c>
      <c r="J1000">
        <v>230251000</v>
      </c>
    </row>
    <row r="1001" spans="1:10" x14ac:dyDescent="0.25">
      <c r="A1001">
        <v>775</v>
      </c>
      <c r="B1001" t="s">
        <v>4037</v>
      </c>
      <c r="C1001" t="s">
        <v>1310</v>
      </c>
      <c r="D1001" t="s">
        <v>3918</v>
      </c>
      <c r="E1001">
        <v>9</v>
      </c>
      <c r="F1001" t="s">
        <v>3904</v>
      </c>
      <c r="G1001">
        <v>9</v>
      </c>
      <c r="H1001" t="s">
        <v>3904</v>
      </c>
      <c r="I1001">
        <v>3915</v>
      </c>
      <c r="J1001">
        <v>230251000</v>
      </c>
    </row>
    <row r="1002" spans="1:10" x14ac:dyDescent="0.25">
      <c r="A1002">
        <v>775</v>
      </c>
      <c r="B1002" t="s">
        <v>4037</v>
      </c>
      <c r="C1002" t="s">
        <v>1310</v>
      </c>
      <c r="D1002" t="s">
        <v>3917</v>
      </c>
      <c r="E1002">
        <v>9</v>
      </c>
      <c r="F1002" t="s">
        <v>3904</v>
      </c>
      <c r="G1002">
        <v>9</v>
      </c>
      <c r="H1002" t="s">
        <v>3904</v>
      </c>
      <c r="I1002">
        <v>3915</v>
      </c>
      <c r="J1002">
        <v>230251000</v>
      </c>
    </row>
    <row r="1003" spans="1:10" x14ac:dyDescent="0.25">
      <c r="A1003">
        <v>775</v>
      </c>
      <c r="B1003" t="s">
        <v>4037</v>
      </c>
      <c r="C1003" t="s">
        <v>1310</v>
      </c>
      <c r="D1003" t="s">
        <v>3916</v>
      </c>
      <c r="E1003">
        <v>9</v>
      </c>
      <c r="F1003" t="s">
        <v>3904</v>
      </c>
      <c r="G1003">
        <v>9</v>
      </c>
      <c r="H1003" t="s">
        <v>3904</v>
      </c>
      <c r="I1003">
        <v>3815</v>
      </c>
      <c r="J1003">
        <v>230251000</v>
      </c>
    </row>
    <row r="1004" spans="1:10" x14ac:dyDescent="0.25">
      <c r="A1004">
        <v>775</v>
      </c>
      <c r="B1004" t="s">
        <v>4037</v>
      </c>
      <c r="C1004" t="s">
        <v>1310</v>
      </c>
      <c r="D1004" t="s">
        <v>3915</v>
      </c>
      <c r="E1004">
        <v>9</v>
      </c>
      <c r="F1004" t="s">
        <v>3904</v>
      </c>
      <c r="G1004">
        <v>9</v>
      </c>
      <c r="H1004" t="s">
        <v>3904</v>
      </c>
      <c r="I1004">
        <v>3915</v>
      </c>
      <c r="J1004">
        <v>230251000</v>
      </c>
    </row>
    <row r="1005" spans="1:10" x14ac:dyDescent="0.25">
      <c r="A1005">
        <v>775</v>
      </c>
      <c r="B1005" t="s">
        <v>4037</v>
      </c>
      <c r="C1005" t="s">
        <v>1310</v>
      </c>
      <c r="D1005" t="s">
        <v>3914</v>
      </c>
      <c r="E1005">
        <v>9</v>
      </c>
      <c r="F1005" t="s">
        <v>3904</v>
      </c>
      <c r="G1005">
        <v>9</v>
      </c>
      <c r="H1005" t="s">
        <v>3904</v>
      </c>
      <c r="I1005">
        <v>3915</v>
      </c>
      <c r="J1005">
        <v>230251000</v>
      </c>
    </row>
    <row r="1006" spans="1:10" x14ac:dyDescent="0.25">
      <c r="A1006">
        <v>775</v>
      </c>
      <c r="B1006" t="s">
        <v>4037</v>
      </c>
      <c r="C1006" t="s">
        <v>1310</v>
      </c>
      <c r="D1006">
        <v>69</v>
      </c>
      <c r="E1006">
        <v>4</v>
      </c>
      <c r="F1006" t="s">
        <v>3907</v>
      </c>
      <c r="G1006">
        <v>9</v>
      </c>
      <c r="H1006" t="s">
        <v>3904</v>
      </c>
      <c r="I1006">
        <v>3815</v>
      </c>
      <c r="J1006">
        <v>230251000</v>
      </c>
    </row>
    <row r="1007" spans="1:10" x14ac:dyDescent="0.25">
      <c r="A1007">
        <v>775</v>
      </c>
      <c r="B1007" t="s">
        <v>4037</v>
      </c>
      <c r="C1007" t="s">
        <v>1310</v>
      </c>
      <c r="D1007">
        <v>69</v>
      </c>
      <c r="E1007">
        <v>9</v>
      </c>
      <c r="F1007" t="s">
        <v>3904</v>
      </c>
      <c r="G1007">
        <v>9</v>
      </c>
      <c r="H1007" t="s">
        <v>3904</v>
      </c>
      <c r="I1007">
        <v>3915</v>
      </c>
      <c r="J1007">
        <v>230251000</v>
      </c>
    </row>
    <row r="1008" spans="1:10" x14ac:dyDescent="0.25">
      <c r="A1008">
        <v>775</v>
      </c>
      <c r="B1008" t="s">
        <v>4037</v>
      </c>
      <c r="C1008" t="s">
        <v>1310</v>
      </c>
      <c r="D1008" t="s">
        <v>4038</v>
      </c>
      <c r="E1008">
        <v>4</v>
      </c>
      <c r="F1008" t="s">
        <v>3907</v>
      </c>
      <c r="G1008">
        <v>9</v>
      </c>
      <c r="H1008" t="s">
        <v>3904</v>
      </c>
      <c r="I1008">
        <v>3815</v>
      </c>
      <c r="J1008">
        <v>230251000</v>
      </c>
    </row>
    <row r="1009" spans="1:10" x14ac:dyDescent="0.25">
      <c r="A1009">
        <v>775</v>
      </c>
      <c r="B1009" t="s">
        <v>4037</v>
      </c>
      <c r="C1009" t="s">
        <v>1310</v>
      </c>
      <c r="D1009" t="s">
        <v>4038</v>
      </c>
      <c r="E1009">
        <v>9</v>
      </c>
      <c r="F1009" t="s">
        <v>3904</v>
      </c>
      <c r="G1009">
        <v>9</v>
      </c>
      <c r="H1009" t="s">
        <v>3904</v>
      </c>
      <c r="I1009">
        <v>3915</v>
      </c>
      <c r="J1009">
        <v>230251000</v>
      </c>
    </row>
    <row r="1010" spans="1:10" x14ac:dyDescent="0.25">
      <c r="A1010">
        <v>775</v>
      </c>
      <c r="B1010" t="s">
        <v>4037</v>
      </c>
      <c r="C1010" t="s">
        <v>1310</v>
      </c>
      <c r="D1010">
        <v>99</v>
      </c>
      <c r="E1010" t="s">
        <v>3911</v>
      </c>
      <c r="F1010" t="s">
        <v>3910</v>
      </c>
      <c r="G1010">
        <v>9</v>
      </c>
      <c r="H1010" t="s">
        <v>3904</v>
      </c>
      <c r="I1010">
        <v>3815</v>
      </c>
      <c r="J1010">
        <v>230251000</v>
      </c>
    </row>
    <row r="1011" spans="1:10" x14ac:dyDescent="0.25">
      <c r="A1011">
        <v>775</v>
      </c>
      <c r="B1011" t="s">
        <v>4037</v>
      </c>
      <c r="C1011" t="s">
        <v>1310</v>
      </c>
      <c r="D1011">
        <v>99</v>
      </c>
      <c r="E1011" t="s">
        <v>3909</v>
      </c>
      <c r="F1011" t="s">
        <v>3908</v>
      </c>
      <c r="G1011">
        <v>9</v>
      </c>
      <c r="H1011" t="s">
        <v>3904</v>
      </c>
      <c r="I1011">
        <v>3815</v>
      </c>
      <c r="J1011">
        <v>230251000</v>
      </c>
    </row>
    <row r="1012" spans="1:10" x14ac:dyDescent="0.25">
      <c r="A1012">
        <v>775</v>
      </c>
      <c r="B1012" t="s">
        <v>4037</v>
      </c>
      <c r="C1012" t="s">
        <v>1310</v>
      </c>
      <c r="D1012">
        <v>99</v>
      </c>
      <c r="E1012">
        <v>4</v>
      </c>
      <c r="F1012" t="s">
        <v>3907</v>
      </c>
      <c r="G1012">
        <v>9</v>
      </c>
      <c r="H1012" t="s">
        <v>3904</v>
      </c>
      <c r="I1012">
        <v>3815</v>
      </c>
      <c r="J1012">
        <v>230251000</v>
      </c>
    </row>
    <row r="1013" spans="1:10" x14ac:dyDescent="0.25">
      <c r="A1013">
        <v>775</v>
      </c>
      <c r="B1013" t="s">
        <v>4037</v>
      </c>
      <c r="C1013" t="s">
        <v>1310</v>
      </c>
      <c r="D1013">
        <v>99</v>
      </c>
      <c r="E1013">
        <v>7</v>
      </c>
      <c r="F1013" t="s">
        <v>3906</v>
      </c>
      <c r="G1013">
        <v>9</v>
      </c>
      <c r="H1013" t="s">
        <v>3904</v>
      </c>
      <c r="I1013">
        <v>3815</v>
      </c>
      <c r="J1013">
        <v>230251000</v>
      </c>
    </row>
    <row r="1014" spans="1:10" x14ac:dyDescent="0.25">
      <c r="A1014">
        <v>775</v>
      </c>
      <c r="B1014" t="s">
        <v>4037</v>
      </c>
      <c r="C1014" t="s">
        <v>1310</v>
      </c>
      <c r="D1014">
        <v>99</v>
      </c>
      <c r="E1014">
        <v>9</v>
      </c>
      <c r="F1014" t="s">
        <v>3904</v>
      </c>
      <c r="G1014">
        <v>9</v>
      </c>
      <c r="H1014" t="s">
        <v>3904</v>
      </c>
      <c r="I1014">
        <v>3915</v>
      </c>
      <c r="J1014">
        <v>230251000</v>
      </c>
    </row>
    <row r="1015" spans="1:10" x14ac:dyDescent="0.25">
      <c r="A1015">
        <v>776</v>
      </c>
      <c r="B1015" t="s">
        <v>4040</v>
      </c>
      <c r="C1015" t="s">
        <v>3922</v>
      </c>
      <c r="D1015">
        <v>9</v>
      </c>
      <c r="E1015" t="s">
        <v>3904</v>
      </c>
      <c r="F1015">
        <v>9</v>
      </c>
      <c r="G1015" t="s">
        <v>3904</v>
      </c>
      <c r="H1015">
        <v>3905</v>
      </c>
      <c r="I1015">
        <v>230220000</v>
      </c>
    </row>
    <row r="1016" spans="1:10" x14ac:dyDescent="0.25">
      <c r="A1016">
        <v>776</v>
      </c>
      <c r="B1016" t="s">
        <v>4040</v>
      </c>
      <c r="C1016" t="s">
        <v>3921</v>
      </c>
      <c r="D1016">
        <v>9</v>
      </c>
      <c r="E1016" t="s">
        <v>3904</v>
      </c>
      <c r="F1016">
        <v>9</v>
      </c>
      <c r="G1016" t="s">
        <v>3904</v>
      </c>
      <c r="H1016">
        <v>3905</v>
      </c>
      <c r="I1016">
        <v>230220000</v>
      </c>
    </row>
    <row r="1017" spans="1:10" x14ac:dyDescent="0.25">
      <c r="A1017">
        <v>776</v>
      </c>
      <c r="B1017" t="s">
        <v>4040</v>
      </c>
      <c r="C1017" t="s">
        <v>4039</v>
      </c>
      <c r="D1017" t="s">
        <v>3911</v>
      </c>
      <c r="E1017" t="s">
        <v>3910</v>
      </c>
      <c r="F1017">
        <v>9</v>
      </c>
      <c r="G1017" t="s">
        <v>3904</v>
      </c>
      <c r="H1017">
        <v>3835</v>
      </c>
      <c r="I1017">
        <v>230220000</v>
      </c>
    </row>
    <row r="1018" spans="1:10" x14ac:dyDescent="0.25">
      <c r="A1018">
        <v>776</v>
      </c>
      <c r="B1018" t="s">
        <v>4040</v>
      </c>
      <c r="C1018" t="s">
        <v>4039</v>
      </c>
      <c r="D1018" t="s">
        <v>3909</v>
      </c>
      <c r="E1018" t="s">
        <v>3908</v>
      </c>
      <c r="F1018">
        <v>9</v>
      </c>
      <c r="G1018" t="s">
        <v>3904</v>
      </c>
      <c r="H1018">
        <v>3835</v>
      </c>
      <c r="I1018">
        <v>230220000</v>
      </c>
    </row>
    <row r="1019" spans="1:10" x14ac:dyDescent="0.25">
      <c r="A1019">
        <v>776</v>
      </c>
      <c r="B1019" t="s">
        <v>4040</v>
      </c>
      <c r="C1019" t="s">
        <v>4039</v>
      </c>
      <c r="D1019">
        <v>4</v>
      </c>
      <c r="E1019" t="s">
        <v>3907</v>
      </c>
      <c r="F1019">
        <v>9</v>
      </c>
      <c r="G1019" t="s">
        <v>3904</v>
      </c>
      <c r="H1019">
        <v>3835</v>
      </c>
      <c r="I1019">
        <v>230220000</v>
      </c>
    </row>
    <row r="1020" spans="1:10" x14ac:dyDescent="0.25">
      <c r="A1020">
        <v>776</v>
      </c>
      <c r="B1020" t="s">
        <v>4040</v>
      </c>
      <c r="C1020" t="s">
        <v>4039</v>
      </c>
      <c r="D1020">
        <v>9</v>
      </c>
      <c r="E1020" t="s">
        <v>3904</v>
      </c>
      <c r="F1020">
        <v>9</v>
      </c>
      <c r="G1020" t="s">
        <v>3904</v>
      </c>
      <c r="H1020">
        <v>3835</v>
      </c>
      <c r="I1020">
        <v>230220000</v>
      </c>
    </row>
    <row r="1021" spans="1:10" x14ac:dyDescent="0.25">
      <c r="A1021">
        <v>776</v>
      </c>
      <c r="B1021" t="s">
        <v>4040</v>
      </c>
      <c r="C1021" t="s">
        <v>3920</v>
      </c>
      <c r="D1021">
        <v>9</v>
      </c>
      <c r="E1021" t="s">
        <v>3904</v>
      </c>
      <c r="F1021">
        <v>9</v>
      </c>
      <c r="G1021" t="s">
        <v>3904</v>
      </c>
      <c r="H1021">
        <v>3905</v>
      </c>
      <c r="I1021">
        <v>230220000</v>
      </c>
    </row>
    <row r="1022" spans="1:10" x14ac:dyDescent="0.25">
      <c r="A1022">
        <v>776</v>
      </c>
      <c r="B1022" t="s">
        <v>4040</v>
      </c>
      <c r="C1022" t="s">
        <v>3919</v>
      </c>
      <c r="D1022">
        <v>9</v>
      </c>
      <c r="E1022" t="s">
        <v>3904</v>
      </c>
      <c r="F1022">
        <v>9</v>
      </c>
      <c r="G1022" t="s">
        <v>3904</v>
      </c>
      <c r="H1022">
        <v>3905</v>
      </c>
      <c r="I1022">
        <v>230220000</v>
      </c>
    </row>
    <row r="1023" spans="1:10" x14ac:dyDescent="0.25">
      <c r="A1023">
        <v>776</v>
      </c>
      <c r="B1023" t="s">
        <v>4040</v>
      </c>
      <c r="C1023" t="s">
        <v>3918</v>
      </c>
      <c r="D1023">
        <v>9</v>
      </c>
      <c r="E1023" t="s">
        <v>3904</v>
      </c>
      <c r="F1023">
        <v>9</v>
      </c>
      <c r="G1023" t="s">
        <v>3904</v>
      </c>
      <c r="H1023">
        <v>3905</v>
      </c>
      <c r="I1023">
        <v>230220000</v>
      </c>
    </row>
    <row r="1024" spans="1:10" x14ac:dyDescent="0.25">
      <c r="A1024">
        <v>776</v>
      </c>
      <c r="B1024" t="s">
        <v>4040</v>
      </c>
      <c r="C1024" t="s">
        <v>3917</v>
      </c>
      <c r="D1024">
        <v>9</v>
      </c>
      <c r="E1024" t="s">
        <v>3904</v>
      </c>
      <c r="F1024">
        <v>9</v>
      </c>
      <c r="G1024" t="s">
        <v>3904</v>
      </c>
      <c r="H1024">
        <v>3905</v>
      </c>
      <c r="I1024">
        <v>230220000</v>
      </c>
    </row>
    <row r="1025" spans="1:9" x14ac:dyDescent="0.25">
      <c r="A1025">
        <v>776</v>
      </c>
      <c r="B1025" t="s">
        <v>4040</v>
      </c>
      <c r="C1025" t="s">
        <v>3916</v>
      </c>
      <c r="D1025">
        <v>9</v>
      </c>
      <c r="E1025" t="s">
        <v>3904</v>
      </c>
      <c r="F1025">
        <v>9</v>
      </c>
      <c r="G1025" t="s">
        <v>3904</v>
      </c>
      <c r="H1025">
        <v>3805</v>
      </c>
      <c r="I1025">
        <v>230220000</v>
      </c>
    </row>
    <row r="1026" spans="1:9" x14ac:dyDescent="0.25">
      <c r="A1026">
        <v>776</v>
      </c>
      <c r="B1026" t="s">
        <v>4040</v>
      </c>
      <c r="C1026" t="s">
        <v>3915</v>
      </c>
      <c r="D1026">
        <v>9</v>
      </c>
      <c r="E1026" t="s">
        <v>3904</v>
      </c>
      <c r="F1026">
        <v>9</v>
      </c>
      <c r="G1026" t="s">
        <v>3904</v>
      </c>
      <c r="H1026">
        <v>3905</v>
      </c>
      <c r="I1026">
        <v>230220000</v>
      </c>
    </row>
    <row r="1027" spans="1:9" x14ac:dyDescent="0.25">
      <c r="A1027">
        <v>776</v>
      </c>
      <c r="B1027" t="s">
        <v>4040</v>
      </c>
      <c r="C1027" t="s">
        <v>3914</v>
      </c>
      <c r="D1027">
        <v>9</v>
      </c>
      <c r="E1027" t="s">
        <v>3904</v>
      </c>
      <c r="F1027">
        <v>9</v>
      </c>
      <c r="G1027" t="s">
        <v>3904</v>
      </c>
      <c r="H1027">
        <v>3905</v>
      </c>
      <c r="I1027">
        <v>230220000</v>
      </c>
    </row>
    <row r="1028" spans="1:9" x14ac:dyDescent="0.25">
      <c r="A1028">
        <v>776</v>
      </c>
      <c r="B1028" t="s">
        <v>4040</v>
      </c>
      <c r="C1028">
        <v>69</v>
      </c>
      <c r="D1028">
        <v>4</v>
      </c>
      <c r="E1028" t="s">
        <v>3907</v>
      </c>
      <c r="F1028">
        <v>9</v>
      </c>
      <c r="G1028" t="s">
        <v>3904</v>
      </c>
      <c r="H1028">
        <v>3805</v>
      </c>
      <c r="I1028">
        <v>230220000</v>
      </c>
    </row>
    <row r="1029" spans="1:9" x14ac:dyDescent="0.25">
      <c r="A1029">
        <v>776</v>
      </c>
      <c r="B1029" t="s">
        <v>4040</v>
      </c>
      <c r="C1029">
        <v>69</v>
      </c>
      <c r="D1029">
        <v>9</v>
      </c>
      <c r="E1029" t="s">
        <v>3904</v>
      </c>
      <c r="F1029">
        <v>9</v>
      </c>
      <c r="G1029" t="s">
        <v>3904</v>
      </c>
      <c r="H1029">
        <v>3905</v>
      </c>
      <c r="I1029">
        <v>230220000</v>
      </c>
    </row>
    <row r="1030" spans="1:9" x14ac:dyDescent="0.25">
      <c r="A1030">
        <v>776</v>
      </c>
      <c r="B1030" t="s">
        <v>4040</v>
      </c>
      <c r="C1030" t="s">
        <v>4038</v>
      </c>
      <c r="D1030">
        <v>4</v>
      </c>
      <c r="E1030" t="s">
        <v>3907</v>
      </c>
      <c r="F1030">
        <v>9</v>
      </c>
      <c r="G1030" t="s">
        <v>3904</v>
      </c>
      <c r="H1030">
        <v>3805</v>
      </c>
      <c r="I1030">
        <v>230220000</v>
      </c>
    </row>
    <row r="1031" spans="1:9" x14ac:dyDescent="0.25">
      <c r="A1031">
        <v>776</v>
      </c>
      <c r="B1031" t="s">
        <v>4040</v>
      </c>
      <c r="C1031" t="s">
        <v>4038</v>
      </c>
      <c r="D1031">
        <v>9</v>
      </c>
      <c r="E1031" t="s">
        <v>3904</v>
      </c>
      <c r="F1031">
        <v>9</v>
      </c>
      <c r="G1031" t="s">
        <v>3904</v>
      </c>
      <c r="H1031">
        <v>3905</v>
      </c>
      <c r="I1031">
        <v>230220000</v>
      </c>
    </row>
    <row r="1032" spans="1:9" x14ac:dyDescent="0.25">
      <c r="A1032">
        <v>776</v>
      </c>
      <c r="B1032" t="s">
        <v>4040</v>
      </c>
      <c r="C1032">
        <v>99</v>
      </c>
      <c r="D1032" t="s">
        <v>3911</v>
      </c>
      <c r="E1032" t="s">
        <v>3910</v>
      </c>
      <c r="F1032">
        <v>9</v>
      </c>
      <c r="G1032" t="s">
        <v>3904</v>
      </c>
      <c r="H1032">
        <v>3805</v>
      </c>
      <c r="I1032">
        <v>230220000</v>
      </c>
    </row>
    <row r="1033" spans="1:9" x14ac:dyDescent="0.25">
      <c r="A1033">
        <v>776</v>
      </c>
      <c r="B1033" t="s">
        <v>4040</v>
      </c>
      <c r="C1033">
        <v>99</v>
      </c>
      <c r="D1033" t="s">
        <v>3909</v>
      </c>
      <c r="E1033" t="s">
        <v>3908</v>
      </c>
      <c r="F1033">
        <v>9</v>
      </c>
      <c r="G1033" t="s">
        <v>3904</v>
      </c>
      <c r="H1033">
        <v>3805</v>
      </c>
      <c r="I1033">
        <v>230220000</v>
      </c>
    </row>
    <row r="1034" spans="1:9" x14ac:dyDescent="0.25">
      <c r="A1034">
        <v>776</v>
      </c>
      <c r="B1034" t="s">
        <v>4040</v>
      </c>
      <c r="C1034">
        <v>99</v>
      </c>
      <c r="D1034">
        <v>4</v>
      </c>
      <c r="E1034" t="s">
        <v>3907</v>
      </c>
      <c r="F1034">
        <v>9</v>
      </c>
      <c r="G1034" t="s">
        <v>3904</v>
      </c>
      <c r="H1034">
        <v>3805</v>
      </c>
      <c r="I1034">
        <v>230220000</v>
      </c>
    </row>
    <row r="1035" spans="1:9" x14ac:dyDescent="0.25">
      <c r="A1035">
        <v>776</v>
      </c>
      <c r="B1035" t="s">
        <v>4040</v>
      </c>
      <c r="C1035">
        <v>99</v>
      </c>
      <c r="D1035">
        <v>7</v>
      </c>
      <c r="E1035" t="s">
        <v>3906</v>
      </c>
      <c r="F1035">
        <v>9</v>
      </c>
      <c r="G1035" t="s">
        <v>3904</v>
      </c>
      <c r="H1035">
        <v>3805</v>
      </c>
      <c r="I1035">
        <v>230220000</v>
      </c>
    </row>
    <row r="1036" spans="1:9" x14ac:dyDescent="0.25">
      <c r="A1036">
        <v>776</v>
      </c>
      <c r="B1036" t="s">
        <v>4040</v>
      </c>
      <c r="C1036">
        <v>99</v>
      </c>
      <c r="D1036">
        <v>9</v>
      </c>
      <c r="E1036" t="s">
        <v>3904</v>
      </c>
      <c r="F1036">
        <v>9</v>
      </c>
      <c r="G1036" t="s">
        <v>3904</v>
      </c>
      <c r="H1036">
        <v>3905</v>
      </c>
      <c r="I1036">
        <v>230220000</v>
      </c>
    </row>
    <row r="1037" spans="1:9" x14ac:dyDescent="0.25">
      <c r="A1037">
        <v>777</v>
      </c>
      <c r="B1037" t="s">
        <v>4040</v>
      </c>
      <c r="C1037" t="s">
        <v>3922</v>
      </c>
      <c r="D1037">
        <v>9</v>
      </c>
      <c r="E1037" t="s">
        <v>3904</v>
      </c>
      <c r="F1037">
        <v>9</v>
      </c>
      <c r="G1037" t="s">
        <v>3904</v>
      </c>
      <c r="H1037">
        <v>3905</v>
      </c>
      <c r="I1037">
        <v>230225000</v>
      </c>
    </row>
    <row r="1038" spans="1:9" x14ac:dyDescent="0.25">
      <c r="A1038">
        <v>777</v>
      </c>
      <c r="B1038" t="s">
        <v>4040</v>
      </c>
      <c r="C1038" t="s">
        <v>3921</v>
      </c>
      <c r="D1038">
        <v>9</v>
      </c>
      <c r="E1038" t="s">
        <v>3904</v>
      </c>
      <c r="F1038">
        <v>9</v>
      </c>
      <c r="G1038" t="s">
        <v>3904</v>
      </c>
      <c r="H1038">
        <v>3905</v>
      </c>
      <c r="I1038">
        <v>230225000</v>
      </c>
    </row>
    <row r="1039" spans="1:9" x14ac:dyDescent="0.25">
      <c r="A1039">
        <v>777</v>
      </c>
      <c r="B1039" t="s">
        <v>4040</v>
      </c>
      <c r="C1039" t="s">
        <v>4039</v>
      </c>
      <c r="D1039" t="s">
        <v>3911</v>
      </c>
      <c r="E1039" t="s">
        <v>3910</v>
      </c>
      <c r="F1039">
        <v>9</v>
      </c>
      <c r="G1039" t="s">
        <v>3904</v>
      </c>
      <c r="H1039">
        <v>3835</v>
      </c>
      <c r="I1039">
        <v>230225000</v>
      </c>
    </row>
    <row r="1040" spans="1:9" x14ac:dyDescent="0.25">
      <c r="A1040">
        <v>777</v>
      </c>
      <c r="B1040" t="s">
        <v>4040</v>
      </c>
      <c r="C1040" t="s">
        <v>4039</v>
      </c>
      <c r="D1040" t="s">
        <v>3909</v>
      </c>
      <c r="E1040" t="s">
        <v>3908</v>
      </c>
      <c r="F1040">
        <v>9</v>
      </c>
      <c r="G1040" t="s">
        <v>3904</v>
      </c>
      <c r="H1040">
        <v>3835</v>
      </c>
      <c r="I1040">
        <v>230225000</v>
      </c>
    </row>
    <row r="1041" spans="1:9" x14ac:dyDescent="0.25">
      <c r="A1041">
        <v>777</v>
      </c>
      <c r="B1041" t="s">
        <v>4040</v>
      </c>
      <c r="C1041" t="s">
        <v>4039</v>
      </c>
      <c r="D1041">
        <v>4</v>
      </c>
      <c r="E1041" t="s">
        <v>3907</v>
      </c>
      <c r="F1041">
        <v>9</v>
      </c>
      <c r="G1041" t="s">
        <v>3904</v>
      </c>
      <c r="H1041">
        <v>3835</v>
      </c>
      <c r="I1041">
        <v>230225000</v>
      </c>
    </row>
    <row r="1042" spans="1:9" x14ac:dyDescent="0.25">
      <c r="A1042">
        <v>777</v>
      </c>
      <c r="B1042" t="s">
        <v>4040</v>
      </c>
      <c r="C1042" t="s">
        <v>4039</v>
      </c>
      <c r="D1042">
        <v>9</v>
      </c>
      <c r="E1042" t="s">
        <v>3904</v>
      </c>
      <c r="F1042">
        <v>9</v>
      </c>
      <c r="G1042" t="s">
        <v>3904</v>
      </c>
      <c r="H1042">
        <v>3935</v>
      </c>
      <c r="I1042">
        <v>230225000</v>
      </c>
    </row>
    <row r="1043" spans="1:9" x14ac:dyDescent="0.25">
      <c r="A1043">
        <v>777</v>
      </c>
      <c r="B1043" t="s">
        <v>4040</v>
      </c>
      <c r="C1043" t="s">
        <v>3920</v>
      </c>
      <c r="D1043">
        <v>9</v>
      </c>
      <c r="E1043" t="s">
        <v>3904</v>
      </c>
      <c r="F1043">
        <v>9</v>
      </c>
      <c r="G1043" t="s">
        <v>3904</v>
      </c>
      <c r="H1043">
        <v>3905</v>
      </c>
      <c r="I1043">
        <v>230225000</v>
      </c>
    </row>
    <row r="1044" spans="1:9" x14ac:dyDescent="0.25">
      <c r="A1044">
        <v>777</v>
      </c>
      <c r="B1044" t="s">
        <v>4040</v>
      </c>
      <c r="C1044" t="s">
        <v>3919</v>
      </c>
      <c r="D1044">
        <v>9</v>
      </c>
      <c r="E1044" t="s">
        <v>3904</v>
      </c>
      <c r="F1044">
        <v>9</v>
      </c>
      <c r="G1044" t="s">
        <v>3904</v>
      </c>
      <c r="H1044">
        <v>3905</v>
      </c>
      <c r="I1044">
        <v>230225000</v>
      </c>
    </row>
    <row r="1045" spans="1:9" x14ac:dyDescent="0.25">
      <c r="A1045">
        <v>777</v>
      </c>
      <c r="B1045" t="s">
        <v>4040</v>
      </c>
      <c r="C1045" t="s">
        <v>3918</v>
      </c>
      <c r="D1045">
        <v>9</v>
      </c>
      <c r="E1045" t="s">
        <v>3904</v>
      </c>
      <c r="F1045">
        <v>9</v>
      </c>
      <c r="G1045" t="s">
        <v>3904</v>
      </c>
      <c r="H1045">
        <v>3905</v>
      </c>
      <c r="I1045">
        <v>230225000</v>
      </c>
    </row>
    <row r="1046" spans="1:9" x14ac:dyDescent="0.25">
      <c r="A1046">
        <v>777</v>
      </c>
      <c r="B1046" t="s">
        <v>4040</v>
      </c>
      <c r="C1046" t="s">
        <v>3917</v>
      </c>
      <c r="D1046">
        <v>9</v>
      </c>
      <c r="E1046" t="s">
        <v>3904</v>
      </c>
      <c r="F1046">
        <v>9</v>
      </c>
      <c r="G1046" t="s">
        <v>3904</v>
      </c>
      <c r="H1046">
        <v>3905</v>
      </c>
      <c r="I1046">
        <v>230225000</v>
      </c>
    </row>
    <row r="1047" spans="1:9" x14ac:dyDescent="0.25">
      <c r="A1047">
        <v>777</v>
      </c>
      <c r="B1047" t="s">
        <v>4040</v>
      </c>
      <c r="C1047" t="s">
        <v>3916</v>
      </c>
      <c r="D1047">
        <v>9</v>
      </c>
      <c r="E1047" t="s">
        <v>3904</v>
      </c>
      <c r="F1047">
        <v>9</v>
      </c>
      <c r="G1047" t="s">
        <v>3904</v>
      </c>
      <c r="H1047">
        <v>3805</v>
      </c>
      <c r="I1047">
        <v>230225000</v>
      </c>
    </row>
    <row r="1048" spans="1:9" x14ac:dyDescent="0.25">
      <c r="A1048">
        <v>777</v>
      </c>
      <c r="B1048" t="s">
        <v>4040</v>
      </c>
      <c r="C1048" t="s">
        <v>3915</v>
      </c>
      <c r="D1048">
        <v>9</v>
      </c>
      <c r="E1048" t="s">
        <v>3904</v>
      </c>
      <c r="F1048">
        <v>9</v>
      </c>
      <c r="G1048" t="s">
        <v>3904</v>
      </c>
      <c r="H1048">
        <v>3905</v>
      </c>
      <c r="I1048">
        <v>230225000</v>
      </c>
    </row>
    <row r="1049" spans="1:9" x14ac:dyDescent="0.25">
      <c r="A1049">
        <v>777</v>
      </c>
      <c r="B1049" t="s">
        <v>4040</v>
      </c>
      <c r="C1049" t="s">
        <v>3914</v>
      </c>
      <c r="D1049">
        <v>9</v>
      </c>
      <c r="E1049" t="s">
        <v>3904</v>
      </c>
      <c r="F1049">
        <v>9</v>
      </c>
      <c r="G1049" t="s">
        <v>3904</v>
      </c>
      <c r="H1049">
        <v>3905</v>
      </c>
      <c r="I1049">
        <v>230225000</v>
      </c>
    </row>
    <row r="1050" spans="1:9" x14ac:dyDescent="0.25">
      <c r="A1050">
        <v>777</v>
      </c>
      <c r="B1050" t="s">
        <v>4040</v>
      </c>
      <c r="C1050">
        <v>69</v>
      </c>
      <c r="D1050">
        <v>4</v>
      </c>
      <c r="E1050" t="s">
        <v>3907</v>
      </c>
      <c r="F1050">
        <v>9</v>
      </c>
      <c r="G1050" t="s">
        <v>3904</v>
      </c>
      <c r="H1050">
        <v>3805</v>
      </c>
      <c r="I1050">
        <v>230225000</v>
      </c>
    </row>
    <row r="1051" spans="1:9" x14ac:dyDescent="0.25">
      <c r="A1051">
        <v>777</v>
      </c>
      <c r="B1051" t="s">
        <v>4040</v>
      </c>
      <c r="C1051">
        <v>69</v>
      </c>
      <c r="D1051">
        <v>9</v>
      </c>
      <c r="E1051" t="s">
        <v>3904</v>
      </c>
      <c r="F1051">
        <v>9</v>
      </c>
      <c r="G1051" t="s">
        <v>3904</v>
      </c>
      <c r="H1051">
        <v>3905</v>
      </c>
      <c r="I1051">
        <v>230225000</v>
      </c>
    </row>
    <row r="1052" spans="1:9" x14ac:dyDescent="0.25">
      <c r="A1052">
        <v>777</v>
      </c>
      <c r="B1052" t="s">
        <v>4040</v>
      </c>
      <c r="C1052" t="s">
        <v>4038</v>
      </c>
      <c r="D1052">
        <v>4</v>
      </c>
      <c r="E1052" t="s">
        <v>3907</v>
      </c>
      <c r="F1052">
        <v>9</v>
      </c>
      <c r="G1052" t="s">
        <v>3904</v>
      </c>
      <c r="H1052">
        <v>3805</v>
      </c>
      <c r="I1052">
        <v>230225000</v>
      </c>
    </row>
    <row r="1053" spans="1:9" x14ac:dyDescent="0.25">
      <c r="A1053">
        <v>777</v>
      </c>
      <c r="B1053" t="s">
        <v>4040</v>
      </c>
      <c r="C1053" t="s">
        <v>4038</v>
      </c>
      <c r="D1053">
        <v>9</v>
      </c>
      <c r="E1053" t="s">
        <v>3904</v>
      </c>
      <c r="F1053">
        <v>9</v>
      </c>
      <c r="G1053" t="s">
        <v>3904</v>
      </c>
      <c r="H1053">
        <v>3905</v>
      </c>
      <c r="I1053">
        <v>230225000</v>
      </c>
    </row>
    <row r="1054" spans="1:9" x14ac:dyDescent="0.25">
      <c r="A1054">
        <v>777</v>
      </c>
      <c r="B1054" t="s">
        <v>4040</v>
      </c>
      <c r="C1054">
        <v>99</v>
      </c>
      <c r="D1054" t="s">
        <v>3911</v>
      </c>
      <c r="E1054" t="s">
        <v>3910</v>
      </c>
      <c r="F1054">
        <v>9</v>
      </c>
      <c r="G1054" t="s">
        <v>3904</v>
      </c>
      <c r="H1054">
        <v>3805</v>
      </c>
      <c r="I1054">
        <v>230225000</v>
      </c>
    </row>
    <row r="1055" spans="1:9" x14ac:dyDescent="0.25">
      <c r="A1055">
        <v>777</v>
      </c>
      <c r="B1055" t="s">
        <v>4040</v>
      </c>
      <c r="C1055">
        <v>99</v>
      </c>
      <c r="D1055" t="s">
        <v>3909</v>
      </c>
      <c r="E1055" t="s">
        <v>3908</v>
      </c>
      <c r="F1055">
        <v>9</v>
      </c>
      <c r="G1055" t="s">
        <v>3904</v>
      </c>
      <c r="H1055">
        <v>3805</v>
      </c>
      <c r="I1055">
        <v>230225000</v>
      </c>
    </row>
    <row r="1056" spans="1:9" x14ac:dyDescent="0.25">
      <c r="A1056">
        <v>777</v>
      </c>
      <c r="B1056" t="s">
        <v>4040</v>
      </c>
      <c r="C1056">
        <v>99</v>
      </c>
      <c r="D1056">
        <v>4</v>
      </c>
      <c r="E1056" t="s">
        <v>3907</v>
      </c>
      <c r="F1056">
        <v>9</v>
      </c>
      <c r="G1056" t="s">
        <v>3904</v>
      </c>
      <c r="H1056">
        <v>3805</v>
      </c>
      <c r="I1056">
        <v>230225000</v>
      </c>
    </row>
    <row r="1057" spans="1:10" x14ac:dyDescent="0.25">
      <c r="A1057">
        <v>777</v>
      </c>
      <c r="B1057" t="s">
        <v>4040</v>
      </c>
      <c r="C1057">
        <v>99</v>
      </c>
      <c r="D1057">
        <v>7</v>
      </c>
      <c r="E1057" t="s">
        <v>3906</v>
      </c>
      <c r="F1057">
        <v>9</v>
      </c>
      <c r="G1057" t="s">
        <v>3904</v>
      </c>
      <c r="H1057">
        <v>3805</v>
      </c>
      <c r="I1057">
        <v>230225000</v>
      </c>
    </row>
    <row r="1058" spans="1:10" x14ac:dyDescent="0.25">
      <c r="A1058">
        <v>777</v>
      </c>
      <c r="B1058" t="s">
        <v>4040</v>
      </c>
      <c r="C1058">
        <v>99</v>
      </c>
      <c r="D1058">
        <v>9</v>
      </c>
      <c r="E1058" t="s">
        <v>3904</v>
      </c>
      <c r="F1058">
        <v>9</v>
      </c>
      <c r="G1058" t="s">
        <v>3904</v>
      </c>
      <c r="H1058">
        <v>3905</v>
      </c>
      <c r="I1058">
        <v>230225000</v>
      </c>
    </row>
    <row r="1059" spans="1:10" x14ac:dyDescent="0.25">
      <c r="A1059">
        <v>778</v>
      </c>
      <c r="B1059" t="s">
        <v>4037</v>
      </c>
      <c r="C1059" t="s">
        <v>1759</v>
      </c>
      <c r="D1059" t="s">
        <v>3922</v>
      </c>
      <c r="E1059">
        <v>9</v>
      </c>
      <c r="F1059" t="s">
        <v>3904</v>
      </c>
      <c r="G1059">
        <v>9</v>
      </c>
      <c r="H1059" t="s">
        <v>3904</v>
      </c>
      <c r="I1059">
        <v>3920</v>
      </c>
      <c r="J1059">
        <v>230235000</v>
      </c>
    </row>
    <row r="1060" spans="1:10" x14ac:dyDescent="0.25">
      <c r="A1060">
        <v>778</v>
      </c>
      <c r="B1060" t="s">
        <v>4037</v>
      </c>
      <c r="C1060" t="s">
        <v>1759</v>
      </c>
      <c r="D1060" t="s">
        <v>3921</v>
      </c>
      <c r="E1060">
        <v>9</v>
      </c>
      <c r="F1060" t="s">
        <v>3904</v>
      </c>
      <c r="G1060">
        <v>9</v>
      </c>
      <c r="H1060" t="s">
        <v>3904</v>
      </c>
      <c r="I1060">
        <v>3920</v>
      </c>
      <c r="J1060">
        <v>230235000</v>
      </c>
    </row>
    <row r="1061" spans="1:10" x14ac:dyDescent="0.25">
      <c r="A1061">
        <v>778</v>
      </c>
      <c r="B1061" t="s">
        <v>4037</v>
      </c>
      <c r="C1061" t="s">
        <v>1759</v>
      </c>
      <c r="D1061" t="s">
        <v>4039</v>
      </c>
      <c r="E1061" t="s">
        <v>3911</v>
      </c>
      <c r="F1061" t="s">
        <v>3910</v>
      </c>
      <c r="G1061">
        <v>9</v>
      </c>
      <c r="H1061" t="s">
        <v>3904</v>
      </c>
      <c r="I1061">
        <v>3835</v>
      </c>
      <c r="J1061">
        <v>230235000</v>
      </c>
    </row>
    <row r="1062" spans="1:10" x14ac:dyDescent="0.25">
      <c r="A1062">
        <v>778</v>
      </c>
      <c r="B1062" t="s">
        <v>4037</v>
      </c>
      <c r="C1062" t="s">
        <v>1759</v>
      </c>
      <c r="D1062" t="s">
        <v>4039</v>
      </c>
      <c r="E1062" t="s">
        <v>3909</v>
      </c>
      <c r="F1062" t="s">
        <v>3908</v>
      </c>
      <c r="G1062">
        <v>9</v>
      </c>
      <c r="H1062" t="s">
        <v>3904</v>
      </c>
      <c r="I1062">
        <v>3835</v>
      </c>
      <c r="J1062">
        <v>230235000</v>
      </c>
    </row>
    <row r="1063" spans="1:10" x14ac:dyDescent="0.25">
      <c r="A1063">
        <v>778</v>
      </c>
      <c r="B1063" t="s">
        <v>4037</v>
      </c>
      <c r="C1063" t="s">
        <v>1759</v>
      </c>
      <c r="D1063" t="s">
        <v>4039</v>
      </c>
      <c r="E1063">
        <v>4</v>
      </c>
      <c r="F1063" t="s">
        <v>3907</v>
      </c>
      <c r="G1063">
        <v>9</v>
      </c>
      <c r="H1063" t="s">
        <v>3904</v>
      </c>
      <c r="I1063">
        <v>3835</v>
      </c>
      <c r="J1063">
        <v>230235000</v>
      </c>
    </row>
    <row r="1064" spans="1:10" x14ac:dyDescent="0.25">
      <c r="A1064">
        <v>778</v>
      </c>
      <c r="B1064" t="s">
        <v>4037</v>
      </c>
      <c r="C1064" t="s">
        <v>1759</v>
      </c>
      <c r="D1064" t="s">
        <v>4039</v>
      </c>
      <c r="E1064">
        <v>9</v>
      </c>
      <c r="F1064" t="s">
        <v>3904</v>
      </c>
      <c r="G1064">
        <v>9</v>
      </c>
      <c r="H1064" t="s">
        <v>3904</v>
      </c>
      <c r="I1064">
        <v>3935</v>
      </c>
      <c r="J1064">
        <v>230235000</v>
      </c>
    </row>
    <row r="1065" spans="1:10" x14ac:dyDescent="0.25">
      <c r="A1065">
        <v>778</v>
      </c>
      <c r="B1065" t="s">
        <v>4037</v>
      </c>
      <c r="C1065" t="s">
        <v>1759</v>
      </c>
      <c r="D1065" t="s">
        <v>3920</v>
      </c>
      <c r="E1065">
        <v>9</v>
      </c>
      <c r="F1065" t="s">
        <v>3904</v>
      </c>
      <c r="G1065">
        <v>9</v>
      </c>
      <c r="H1065" t="s">
        <v>3904</v>
      </c>
      <c r="I1065">
        <v>3920</v>
      </c>
      <c r="J1065">
        <v>230235000</v>
      </c>
    </row>
    <row r="1066" spans="1:10" x14ac:dyDescent="0.25">
      <c r="A1066">
        <v>778</v>
      </c>
      <c r="B1066" t="s">
        <v>4037</v>
      </c>
      <c r="C1066" t="s">
        <v>1759</v>
      </c>
      <c r="D1066" t="s">
        <v>3919</v>
      </c>
      <c r="E1066">
        <v>9</v>
      </c>
      <c r="F1066" t="s">
        <v>3904</v>
      </c>
      <c r="G1066">
        <v>9</v>
      </c>
      <c r="H1066" t="s">
        <v>3904</v>
      </c>
      <c r="I1066">
        <v>3920</v>
      </c>
      <c r="J1066">
        <v>230235000</v>
      </c>
    </row>
    <row r="1067" spans="1:10" x14ac:dyDescent="0.25">
      <c r="A1067">
        <v>778</v>
      </c>
      <c r="B1067" t="s">
        <v>4037</v>
      </c>
      <c r="C1067" t="s">
        <v>1759</v>
      </c>
      <c r="D1067" t="s">
        <v>3918</v>
      </c>
      <c r="E1067">
        <v>9</v>
      </c>
      <c r="F1067" t="s">
        <v>3904</v>
      </c>
      <c r="G1067">
        <v>9</v>
      </c>
      <c r="H1067" t="s">
        <v>3904</v>
      </c>
      <c r="I1067">
        <v>3920</v>
      </c>
      <c r="J1067">
        <v>230235000</v>
      </c>
    </row>
    <row r="1068" spans="1:10" x14ac:dyDescent="0.25">
      <c r="A1068">
        <v>778</v>
      </c>
      <c r="B1068" t="s">
        <v>4037</v>
      </c>
      <c r="C1068" t="s">
        <v>1759</v>
      </c>
      <c r="D1068" t="s">
        <v>3917</v>
      </c>
      <c r="E1068">
        <v>9</v>
      </c>
      <c r="F1068" t="s">
        <v>3904</v>
      </c>
      <c r="G1068">
        <v>9</v>
      </c>
      <c r="H1068" t="s">
        <v>3904</v>
      </c>
      <c r="I1068">
        <v>3920</v>
      </c>
      <c r="J1068">
        <v>230235000</v>
      </c>
    </row>
    <row r="1069" spans="1:10" x14ac:dyDescent="0.25">
      <c r="A1069">
        <v>778</v>
      </c>
      <c r="B1069" t="s">
        <v>4037</v>
      </c>
      <c r="C1069" t="s">
        <v>1759</v>
      </c>
      <c r="D1069" t="s">
        <v>3916</v>
      </c>
      <c r="E1069">
        <v>9</v>
      </c>
      <c r="F1069" t="s">
        <v>3904</v>
      </c>
      <c r="G1069">
        <v>9</v>
      </c>
      <c r="H1069" t="s">
        <v>3904</v>
      </c>
      <c r="I1069">
        <v>3820</v>
      </c>
      <c r="J1069">
        <v>230235000</v>
      </c>
    </row>
    <row r="1070" spans="1:10" x14ac:dyDescent="0.25">
      <c r="A1070">
        <v>778</v>
      </c>
      <c r="B1070" t="s">
        <v>4037</v>
      </c>
      <c r="C1070" t="s">
        <v>1759</v>
      </c>
      <c r="D1070" t="s">
        <v>3915</v>
      </c>
      <c r="E1070">
        <v>9</v>
      </c>
      <c r="F1070" t="s">
        <v>3904</v>
      </c>
      <c r="G1070">
        <v>9</v>
      </c>
      <c r="H1070" t="s">
        <v>3904</v>
      </c>
      <c r="I1070">
        <v>3920</v>
      </c>
      <c r="J1070">
        <v>230235000</v>
      </c>
    </row>
    <row r="1071" spans="1:10" x14ac:dyDescent="0.25">
      <c r="A1071">
        <v>778</v>
      </c>
      <c r="B1071" t="s">
        <v>4037</v>
      </c>
      <c r="C1071" t="s">
        <v>1759</v>
      </c>
      <c r="D1071" t="s">
        <v>3914</v>
      </c>
      <c r="E1071">
        <v>9</v>
      </c>
      <c r="F1071" t="s">
        <v>3904</v>
      </c>
      <c r="G1071">
        <v>9</v>
      </c>
      <c r="H1071" t="s">
        <v>3904</v>
      </c>
      <c r="I1071">
        <v>3920</v>
      </c>
      <c r="J1071">
        <v>230235000</v>
      </c>
    </row>
    <row r="1072" spans="1:10" x14ac:dyDescent="0.25">
      <c r="A1072">
        <v>778</v>
      </c>
      <c r="B1072" t="s">
        <v>4037</v>
      </c>
      <c r="C1072" t="s">
        <v>1759</v>
      </c>
      <c r="D1072">
        <v>69</v>
      </c>
      <c r="E1072">
        <v>4</v>
      </c>
      <c r="F1072" t="s">
        <v>3907</v>
      </c>
      <c r="G1072">
        <v>9</v>
      </c>
      <c r="H1072" t="s">
        <v>3904</v>
      </c>
      <c r="I1072">
        <v>3820</v>
      </c>
      <c r="J1072">
        <v>230235000</v>
      </c>
    </row>
    <row r="1073" spans="1:10" x14ac:dyDescent="0.25">
      <c r="A1073">
        <v>778</v>
      </c>
      <c r="B1073" t="s">
        <v>4037</v>
      </c>
      <c r="C1073" t="s">
        <v>1759</v>
      </c>
      <c r="D1073">
        <v>69</v>
      </c>
      <c r="E1073">
        <v>9</v>
      </c>
      <c r="F1073" t="s">
        <v>3904</v>
      </c>
      <c r="G1073">
        <v>9</v>
      </c>
      <c r="H1073" t="s">
        <v>3904</v>
      </c>
      <c r="I1073">
        <v>3920</v>
      </c>
      <c r="J1073">
        <v>230235000</v>
      </c>
    </row>
    <row r="1074" spans="1:10" x14ac:dyDescent="0.25">
      <c r="A1074">
        <v>778</v>
      </c>
      <c r="B1074" t="s">
        <v>4037</v>
      </c>
      <c r="C1074" t="s">
        <v>1759</v>
      </c>
      <c r="D1074" t="s">
        <v>4038</v>
      </c>
      <c r="E1074">
        <v>4</v>
      </c>
      <c r="F1074" t="s">
        <v>3907</v>
      </c>
      <c r="G1074">
        <v>9</v>
      </c>
      <c r="H1074" t="s">
        <v>3904</v>
      </c>
      <c r="I1074">
        <v>3820</v>
      </c>
      <c r="J1074">
        <v>230235000</v>
      </c>
    </row>
    <row r="1075" spans="1:10" x14ac:dyDescent="0.25">
      <c r="A1075">
        <v>778</v>
      </c>
      <c r="B1075" t="s">
        <v>4037</v>
      </c>
      <c r="C1075" t="s">
        <v>1759</v>
      </c>
      <c r="D1075" t="s">
        <v>4038</v>
      </c>
      <c r="E1075">
        <v>9</v>
      </c>
      <c r="F1075" t="s">
        <v>3904</v>
      </c>
      <c r="G1075">
        <v>9</v>
      </c>
      <c r="H1075" t="s">
        <v>3904</v>
      </c>
      <c r="I1075">
        <v>3920</v>
      </c>
      <c r="J1075">
        <v>230235000</v>
      </c>
    </row>
    <row r="1076" spans="1:10" x14ac:dyDescent="0.25">
      <c r="A1076">
        <v>778</v>
      </c>
      <c r="B1076" t="s">
        <v>4037</v>
      </c>
      <c r="C1076" t="s">
        <v>1759</v>
      </c>
      <c r="D1076">
        <v>99</v>
      </c>
      <c r="E1076" t="s">
        <v>3911</v>
      </c>
      <c r="F1076" t="s">
        <v>3910</v>
      </c>
      <c r="G1076">
        <v>9</v>
      </c>
      <c r="H1076" t="s">
        <v>3904</v>
      </c>
      <c r="I1076">
        <v>3820</v>
      </c>
      <c r="J1076">
        <v>230235000</v>
      </c>
    </row>
    <row r="1077" spans="1:10" x14ac:dyDescent="0.25">
      <c r="A1077">
        <v>778</v>
      </c>
      <c r="B1077" t="s">
        <v>4037</v>
      </c>
      <c r="C1077" t="s">
        <v>1759</v>
      </c>
      <c r="D1077">
        <v>99</v>
      </c>
      <c r="E1077" t="s">
        <v>3909</v>
      </c>
      <c r="F1077" t="s">
        <v>3908</v>
      </c>
      <c r="G1077">
        <v>9</v>
      </c>
      <c r="H1077" t="s">
        <v>3904</v>
      </c>
      <c r="I1077">
        <v>3820</v>
      </c>
      <c r="J1077">
        <v>230235000</v>
      </c>
    </row>
    <row r="1078" spans="1:10" x14ac:dyDescent="0.25">
      <c r="A1078">
        <v>778</v>
      </c>
      <c r="B1078" t="s">
        <v>4037</v>
      </c>
      <c r="C1078" t="s">
        <v>1759</v>
      </c>
      <c r="D1078">
        <v>99</v>
      </c>
      <c r="E1078">
        <v>4</v>
      </c>
      <c r="F1078" t="s">
        <v>3907</v>
      </c>
      <c r="G1078">
        <v>9</v>
      </c>
      <c r="H1078" t="s">
        <v>3904</v>
      </c>
      <c r="I1078">
        <v>3820</v>
      </c>
      <c r="J1078">
        <v>230235000</v>
      </c>
    </row>
    <row r="1079" spans="1:10" x14ac:dyDescent="0.25">
      <c r="A1079">
        <v>778</v>
      </c>
      <c r="B1079" t="s">
        <v>4037</v>
      </c>
      <c r="C1079" t="s">
        <v>1759</v>
      </c>
      <c r="D1079">
        <v>99</v>
      </c>
      <c r="E1079">
        <v>7</v>
      </c>
      <c r="F1079" t="s">
        <v>3906</v>
      </c>
      <c r="G1079">
        <v>9</v>
      </c>
      <c r="H1079" t="s">
        <v>3904</v>
      </c>
      <c r="I1079">
        <v>3820</v>
      </c>
      <c r="J1079">
        <v>230235000</v>
      </c>
    </row>
    <row r="1080" spans="1:10" x14ac:dyDescent="0.25">
      <c r="A1080">
        <v>778</v>
      </c>
      <c r="B1080" t="s">
        <v>4037</v>
      </c>
      <c r="C1080" t="s">
        <v>1759</v>
      </c>
      <c r="D1080">
        <v>99</v>
      </c>
      <c r="E1080">
        <v>9</v>
      </c>
      <c r="F1080" t="s">
        <v>3904</v>
      </c>
      <c r="G1080">
        <v>9</v>
      </c>
      <c r="H1080" t="s">
        <v>3904</v>
      </c>
      <c r="I1080">
        <v>3920</v>
      </c>
      <c r="J1080">
        <v>230235000</v>
      </c>
    </row>
    <row r="1081" spans="1:10" x14ac:dyDescent="0.25">
      <c r="A1081">
        <v>779</v>
      </c>
      <c r="B1081" t="s">
        <v>4037</v>
      </c>
      <c r="C1081" t="s">
        <v>4036</v>
      </c>
      <c r="D1081" t="s">
        <v>3922</v>
      </c>
      <c r="E1081">
        <v>9</v>
      </c>
      <c r="F1081" t="s">
        <v>3904</v>
      </c>
      <c r="G1081">
        <v>9</v>
      </c>
      <c r="H1081" t="s">
        <v>3904</v>
      </c>
      <c r="I1081">
        <v>3910</v>
      </c>
      <c r="J1081">
        <v>230240000</v>
      </c>
    </row>
    <row r="1082" spans="1:10" x14ac:dyDescent="0.25">
      <c r="A1082">
        <v>779</v>
      </c>
      <c r="B1082" t="s">
        <v>4037</v>
      </c>
      <c r="C1082" t="s">
        <v>4036</v>
      </c>
      <c r="D1082" t="s">
        <v>3921</v>
      </c>
      <c r="E1082">
        <v>9</v>
      </c>
      <c r="F1082" t="s">
        <v>3904</v>
      </c>
      <c r="G1082">
        <v>9</v>
      </c>
      <c r="H1082" t="s">
        <v>3904</v>
      </c>
      <c r="I1082">
        <v>3910</v>
      </c>
      <c r="J1082">
        <v>230240000</v>
      </c>
    </row>
    <row r="1083" spans="1:10" x14ac:dyDescent="0.25">
      <c r="A1083">
        <v>779</v>
      </c>
      <c r="B1083" t="s">
        <v>4037</v>
      </c>
      <c r="C1083" t="s">
        <v>4036</v>
      </c>
      <c r="D1083" t="s">
        <v>4039</v>
      </c>
      <c r="E1083" t="s">
        <v>3911</v>
      </c>
      <c r="F1083" t="s">
        <v>3910</v>
      </c>
      <c r="G1083">
        <v>9</v>
      </c>
      <c r="H1083" t="s">
        <v>3904</v>
      </c>
      <c r="I1083">
        <v>3835</v>
      </c>
      <c r="J1083">
        <v>230240000</v>
      </c>
    </row>
    <row r="1084" spans="1:10" x14ac:dyDescent="0.25">
      <c r="A1084">
        <v>779</v>
      </c>
      <c r="B1084" t="s">
        <v>4037</v>
      </c>
      <c r="C1084" t="s">
        <v>4036</v>
      </c>
      <c r="D1084" t="s">
        <v>4039</v>
      </c>
      <c r="E1084" t="s">
        <v>3909</v>
      </c>
      <c r="F1084" t="s">
        <v>3908</v>
      </c>
      <c r="G1084">
        <v>9</v>
      </c>
      <c r="H1084" t="s">
        <v>3904</v>
      </c>
      <c r="I1084">
        <v>3835</v>
      </c>
      <c r="J1084">
        <v>230240000</v>
      </c>
    </row>
    <row r="1085" spans="1:10" x14ac:dyDescent="0.25">
      <c r="A1085">
        <v>779</v>
      </c>
      <c r="B1085" t="s">
        <v>4037</v>
      </c>
      <c r="C1085" t="s">
        <v>4036</v>
      </c>
      <c r="D1085" t="s">
        <v>4039</v>
      </c>
      <c r="E1085">
        <v>4</v>
      </c>
      <c r="F1085" t="s">
        <v>3907</v>
      </c>
      <c r="G1085">
        <v>9</v>
      </c>
      <c r="H1085" t="s">
        <v>3904</v>
      </c>
      <c r="I1085">
        <v>3835</v>
      </c>
      <c r="J1085">
        <v>230240000</v>
      </c>
    </row>
    <row r="1086" spans="1:10" x14ac:dyDescent="0.25">
      <c r="A1086">
        <v>779</v>
      </c>
      <c r="B1086" t="s">
        <v>4037</v>
      </c>
      <c r="C1086" t="s">
        <v>4036</v>
      </c>
      <c r="D1086" t="s">
        <v>4039</v>
      </c>
      <c r="E1086">
        <v>9</v>
      </c>
      <c r="F1086" t="s">
        <v>3904</v>
      </c>
      <c r="G1086">
        <v>9</v>
      </c>
      <c r="H1086" t="s">
        <v>3904</v>
      </c>
      <c r="I1086">
        <v>3935</v>
      </c>
      <c r="J1086">
        <v>230240000</v>
      </c>
    </row>
    <row r="1087" spans="1:10" x14ac:dyDescent="0.25">
      <c r="A1087">
        <v>779</v>
      </c>
      <c r="B1087" t="s">
        <v>4037</v>
      </c>
      <c r="C1087" t="s">
        <v>4036</v>
      </c>
      <c r="D1087" t="s">
        <v>3920</v>
      </c>
      <c r="E1087">
        <v>9</v>
      </c>
      <c r="F1087" t="s">
        <v>3904</v>
      </c>
      <c r="G1087">
        <v>9</v>
      </c>
      <c r="H1087" t="s">
        <v>3904</v>
      </c>
      <c r="I1087">
        <v>3910</v>
      </c>
      <c r="J1087">
        <v>230240000</v>
      </c>
    </row>
    <row r="1088" spans="1:10" x14ac:dyDescent="0.25">
      <c r="A1088">
        <v>779</v>
      </c>
      <c r="B1088" t="s">
        <v>4037</v>
      </c>
      <c r="C1088" t="s">
        <v>4036</v>
      </c>
      <c r="D1088" t="s">
        <v>3919</v>
      </c>
      <c r="E1088">
        <v>9</v>
      </c>
      <c r="F1088" t="s">
        <v>3904</v>
      </c>
      <c r="G1088">
        <v>9</v>
      </c>
      <c r="H1088" t="s">
        <v>3904</v>
      </c>
      <c r="I1088">
        <v>3910</v>
      </c>
      <c r="J1088">
        <v>230240000</v>
      </c>
    </row>
    <row r="1089" spans="1:10" x14ac:dyDescent="0.25">
      <c r="A1089">
        <v>779</v>
      </c>
      <c r="B1089" t="s">
        <v>4037</v>
      </c>
      <c r="C1089" t="s">
        <v>4036</v>
      </c>
      <c r="D1089" t="s">
        <v>3918</v>
      </c>
      <c r="E1089">
        <v>9</v>
      </c>
      <c r="F1089" t="s">
        <v>3904</v>
      </c>
      <c r="G1089">
        <v>9</v>
      </c>
      <c r="H1089" t="s">
        <v>3904</v>
      </c>
      <c r="I1089">
        <v>3910</v>
      </c>
      <c r="J1089">
        <v>230240000</v>
      </c>
    </row>
    <row r="1090" spans="1:10" x14ac:dyDescent="0.25">
      <c r="A1090">
        <v>779</v>
      </c>
      <c r="B1090" t="s">
        <v>4037</v>
      </c>
      <c r="C1090" t="s">
        <v>4036</v>
      </c>
      <c r="D1090" t="s">
        <v>3917</v>
      </c>
      <c r="E1090">
        <v>9</v>
      </c>
      <c r="F1090" t="s">
        <v>3904</v>
      </c>
      <c r="G1090">
        <v>9</v>
      </c>
      <c r="H1090" t="s">
        <v>3904</v>
      </c>
      <c r="I1090">
        <v>3910</v>
      </c>
      <c r="J1090">
        <v>230240000</v>
      </c>
    </row>
    <row r="1091" spans="1:10" x14ac:dyDescent="0.25">
      <c r="A1091">
        <v>779</v>
      </c>
      <c r="B1091" t="s">
        <v>4037</v>
      </c>
      <c r="C1091" t="s">
        <v>4036</v>
      </c>
      <c r="D1091" t="s">
        <v>3916</v>
      </c>
      <c r="E1091">
        <v>9</v>
      </c>
      <c r="F1091" t="s">
        <v>3904</v>
      </c>
      <c r="G1091">
        <v>9</v>
      </c>
      <c r="H1091" t="s">
        <v>3904</v>
      </c>
      <c r="I1091">
        <v>3810</v>
      </c>
      <c r="J1091">
        <v>230240000</v>
      </c>
    </row>
    <row r="1092" spans="1:10" x14ac:dyDescent="0.25">
      <c r="A1092">
        <v>779</v>
      </c>
      <c r="B1092" t="s">
        <v>4037</v>
      </c>
      <c r="C1092" t="s">
        <v>4036</v>
      </c>
      <c r="D1092" t="s">
        <v>3915</v>
      </c>
      <c r="E1092">
        <v>9</v>
      </c>
      <c r="F1092" t="s">
        <v>3904</v>
      </c>
      <c r="G1092">
        <v>9</v>
      </c>
      <c r="H1092" t="s">
        <v>3904</v>
      </c>
      <c r="I1092">
        <v>3910</v>
      </c>
      <c r="J1092">
        <v>230240000</v>
      </c>
    </row>
    <row r="1093" spans="1:10" x14ac:dyDescent="0.25">
      <c r="A1093">
        <v>779</v>
      </c>
      <c r="B1093" t="s">
        <v>4037</v>
      </c>
      <c r="C1093" t="s">
        <v>4036</v>
      </c>
      <c r="D1093" t="s">
        <v>3914</v>
      </c>
      <c r="E1093">
        <v>9</v>
      </c>
      <c r="F1093" t="s">
        <v>3904</v>
      </c>
      <c r="G1093">
        <v>9</v>
      </c>
      <c r="H1093" t="s">
        <v>3904</v>
      </c>
      <c r="I1093">
        <v>3910</v>
      </c>
      <c r="J1093">
        <v>230240000</v>
      </c>
    </row>
    <row r="1094" spans="1:10" x14ac:dyDescent="0.25">
      <c r="A1094">
        <v>779</v>
      </c>
      <c r="B1094" t="s">
        <v>4037</v>
      </c>
      <c r="C1094" t="s">
        <v>4036</v>
      </c>
      <c r="D1094">
        <v>69</v>
      </c>
      <c r="E1094">
        <v>4</v>
      </c>
      <c r="F1094" t="s">
        <v>3907</v>
      </c>
      <c r="G1094">
        <v>9</v>
      </c>
      <c r="H1094" t="s">
        <v>3904</v>
      </c>
      <c r="I1094">
        <v>3810</v>
      </c>
      <c r="J1094">
        <v>230240000</v>
      </c>
    </row>
    <row r="1095" spans="1:10" x14ac:dyDescent="0.25">
      <c r="A1095">
        <v>779</v>
      </c>
      <c r="B1095" t="s">
        <v>4037</v>
      </c>
      <c r="C1095" t="s">
        <v>4036</v>
      </c>
      <c r="D1095">
        <v>69</v>
      </c>
      <c r="E1095">
        <v>9</v>
      </c>
      <c r="F1095" t="s">
        <v>3904</v>
      </c>
      <c r="G1095">
        <v>9</v>
      </c>
      <c r="H1095" t="s">
        <v>3904</v>
      </c>
      <c r="I1095">
        <v>3910</v>
      </c>
      <c r="J1095">
        <v>230240000</v>
      </c>
    </row>
    <row r="1096" spans="1:10" x14ac:dyDescent="0.25">
      <c r="A1096">
        <v>779</v>
      </c>
      <c r="B1096" t="s">
        <v>4037</v>
      </c>
      <c r="C1096" t="s">
        <v>4036</v>
      </c>
      <c r="D1096" t="s">
        <v>4038</v>
      </c>
      <c r="E1096">
        <v>4</v>
      </c>
      <c r="F1096" t="s">
        <v>3907</v>
      </c>
      <c r="G1096">
        <v>9</v>
      </c>
      <c r="H1096" t="s">
        <v>3904</v>
      </c>
      <c r="I1096">
        <v>3810</v>
      </c>
      <c r="J1096">
        <v>230240000</v>
      </c>
    </row>
    <row r="1097" spans="1:10" x14ac:dyDescent="0.25">
      <c r="A1097">
        <v>779</v>
      </c>
      <c r="B1097" t="s">
        <v>4037</v>
      </c>
      <c r="C1097" t="s">
        <v>4036</v>
      </c>
      <c r="D1097" t="s">
        <v>4038</v>
      </c>
      <c r="E1097">
        <v>9</v>
      </c>
      <c r="F1097" t="s">
        <v>3904</v>
      </c>
      <c r="G1097">
        <v>9</v>
      </c>
      <c r="H1097" t="s">
        <v>3904</v>
      </c>
      <c r="I1097">
        <v>3910</v>
      </c>
      <c r="J1097">
        <v>230240000</v>
      </c>
    </row>
    <row r="1098" spans="1:10" x14ac:dyDescent="0.25">
      <c r="A1098">
        <v>779</v>
      </c>
      <c r="B1098" t="s">
        <v>4037</v>
      </c>
      <c r="C1098" t="s">
        <v>4036</v>
      </c>
      <c r="D1098">
        <v>99</v>
      </c>
      <c r="E1098" t="s">
        <v>3911</v>
      </c>
      <c r="F1098" t="s">
        <v>3910</v>
      </c>
      <c r="G1098">
        <v>9</v>
      </c>
      <c r="H1098" t="s">
        <v>3904</v>
      </c>
      <c r="I1098">
        <v>3810</v>
      </c>
      <c r="J1098">
        <v>230240000</v>
      </c>
    </row>
    <row r="1099" spans="1:10" x14ac:dyDescent="0.25">
      <c r="A1099">
        <v>779</v>
      </c>
      <c r="B1099" t="s">
        <v>4037</v>
      </c>
      <c r="C1099" t="s">
        <v>4036</v>
      </c>
      <c r="D1099">
        <v>99</v>
      </c>
      <c r="E1099" t="s">
        <v>3909</v>
      </c>
      <c r="F1099" t="s">
        <v>3908</v>
      </c>
      <c r="G1099">
        <v>9</v>
      </c>
      <c r="H1099" t="s">
        <v>3904</v>
      </c>
      <c r="I1099">
        <v>3810</v>
      </c>
      <c r="J1099">
        <v>230240000</v>
      </c>
    </row>
    <row r="1100" spans="1:10" x14ac:dyDescent="0.25">
      <c r="A1100">
        <v>779</v>
      </c>
      <c r="B1100" t="s">
        <v>4037</v>
      </c>
      <c r="C1100" t="s">
        <v>4036</v>
      </c>
      <c r="D1100">
        <v>99</v>
      </c>
      <c r="E1100">
        <v>4</v>
      </c>
      <c r="F1100" t="s">
        <v>3907</v>
      </c>
      <c r="G1100">
        <v>9</v>
      </c>
      <c r="H1100" t="s">
        <v>3904</v>
      </c>
      <c r="I1100">
        <v>3810</v>
      </c>
      <c r="J1100">
        <v>230240000</v>
      </c>
    </row>
    <row r="1101" spans="1:10" x14ac:dyDescent="0.25">
      <c r="A1101">
        <v>779</v>
      </c>
      <c r="B1101" t="s">
        <v>4037</v>
      </c>
      <c r="C1101" t="s">
        <v>4036</v>
      </c>
      <c r="D1101">
        <v>99</v>
      </c>
      <c r="E1101">
        <v>7</v>
      </c>
      <c r="F1101" t="s">
        <v>3906</v>
      </c>
      <c r="G1101">
        <v>9</v>
      </c>
      <c r="H1101" t="s">
        <v>3904</v>
      </c>
      <c r="I1101">
        <v>3810</v>
      </c>
      <c r="J1101">
        <v>230240000</v>
      </c>
    </row>
    <row r="1102" spans="1:10" x14ac:dyDescent="0.25">
      <c r="A1102">
        <v>779</v>
      </c>
      <c r="B1102" t="s">
        <v>4037</v>
      </c>
      <c r="C1102" t="s">
        <v>4036</v>
      </c>
      <c r="D1102">
        <v>99</v>
      </c>
      <c r="E1102">
        <v>9</v>
      </c>
      <c r="F1102" t="s">
        <v>3904</v>
      </c>
      <c r="G1102">
        <v>9</v>
      </c>
      <c r="H1102" t="s">
        <v>3904</v>
      </c>
      <c r="I1102">
        <v>3910</v>
      </c>
      <c r="J1102">
        <v>230240000</v>
      </c>
    </row>
    <row r="1103" spans="1:10" x14ac:dyDescent="0.25">
      <c r="A1103">
        <v>781</v>
      </c>
      <c r="B1103" t="s">
        <v>3952</v>
      </c>
      <c r="C1103" t="s">
        <v>4035</v>
      </c>
      <c r="D1103">
        <v>99</v>
      </c>
      <c r="E1103">
        <v>9</v>
      </c>
      <c r="F1103" t="s">
        <v>3904</v>
      </c>
      <c r="G1103">
        <v>9</v>
      </c>
      <c r="H1103" t="s">
        <v>3904</v>
      </c>
      <c r="I1103">
        <v>230245000</v>
      </c>
    </row>
    <row r="1104" spans="1:10" x14ac:dyDescent="0.25">
      <c r="A1104">
        <v>782</v>
      </c>
      <c r="B1104" t="s">
        <v>4034</v>
      </c>
      <c r="C1104" t="s">
        <v>3924</v>
      </c>
      <c r="D1104">
        <v>99</v>
      </c>
      <c r="E1104">
        <v>9</v>
      </c>
      <c r="F1104" t="s">
        <v>3904</v>
      </c>
      <c r="G1104">
        <v>9</v>
      </c>
      <c r="H1104" t="s">
        <v>3904</v>
      </c>
      <c r="I1104">
        <v>121050000</v>
      </c>
    </row>
    <row r="1105" spans="1:9" x14ac:dyDescent="0.25">
      <c r="A1105">
        <v>784</v>
      </c>
      <c r="B1105" t="s">
        <v>4033</v>
      </c>
      <c r="C1105">
        <v>99</v>
      </c>
      <c r="D1105">
        <v>9</v>
      </c>
      <c r="E1105" t="s">
        <v>3904</v>
      </c>
      <c r="F1105">
        <v>9</v>
      </c>
      <c r="G1105" t="s">
        <v>3904</v>
      </c>
      <c r="H1105">
        <v>230210000</v>
      </c>
    </row>
    <row r="1106" spans="1:9" x14ac:dyDescent="0.25">
      <c r="A1106">
        <v>785</v>
      </c>
      <c r="B1106" t="s">
        <v>4032</v>
      </c>
      <c r="C1106">
        <v>99</v>
      </c>
      <c r="D1106">
        <v>9</v>
      </c>
      <c r="E1106" t="s">
        <v>3904</v>
      </c>
      <c r="F1106">
        <v>9</v>
      </c>
      <c r="G1106" t="s">
        <v>3904</v>
      </c>
      <c r="H1106">
        <v>230215000</v>
      </c>
    </row>
    <row r="1107" spans="1:9" x14ac:dyDescent="0.25">
      <c r="A1107">
        <v>788</v>
      </c>
      <c r="B1107" t="s">
        <v>4031</v>
      </c>
      <c r="C1107" t="s">
        <v>4030</v>
      </c>
      <c r="D1107">
        <v>99</v>
      </c>
      <c r="E1107">
        <v>9</v>
      </c>
      <c r="F1107" t="s">
        <v>3904</v>
      </c>
      <c r="G1107">
        <v>9</v>
      </c>
      <c r="H1107" t="s">
        <v>3904</v>
      </c>
      <c r="I1107">
        <v>225010000</v>
      </c>
    </row>
    <row r="1108" spans="1:9" x14ac:dyDescent="0.25">
      <c r="A1108">
        <v>790</v>
      </c>
      <c r="B1108" t="s">
        <v>4028</v>
      </c>
      <c r="C1108" t="s">
        <v>4029</v>
      </c>
      <c r="D1108">
        <v>99</v>
      </c>
      <c r="E1108">
        <v>9</v>
      </c>
      <c r="F1108" t="s">
        <v>3904</v>
      </c>
      <c r="G1108">
        <v>9</v>
      </c>
      <c r="H1108" t="s">
        <v>3904</v>
      </c>
      <c r="I1108">
        <v>255225000</v>
      </c>
    </row>
    <row r="1109" spans="1:9" x14ac:dyDescent="0.25">
      <c r="A1109">
        <v>791</v>
      </c>
      <c r="B1109" t="s">
        <v>4028</v>
      </c>
      <c r="C1109" t="s">
        <v>4027</v>
      </c>
      <c r="D1109">
        <v>99</v>
      </c>
      <c r="E1109">
        <v>9</v>
      </c>
      <c r="F1109" t="s">
        <v>3904</v>
      </c>
      <c r="G1109">
        <v>9</v>
      </c>
      <c r="H1109" t="s">
        <v>3904</v>
      </c>
      <c r="I1109">
        <v>255225000</v>
      </c>
    </row>
    <row r="1110" spans="1:9" x14ac:dyDescent="0.25">
      <c r="A1110">
        <v>792</v>
      </c>
      <c r="B1110" t="s">
        <v>4026</v>
      </c>
      <c r="C1110">
        <v>99</v>
      </c>
      <c r="D1110">
        <v>9</v>
      </c>
      <c r="E1110" t="s">
        <v>3904</v>
      </c>
      <c r="F1110">
        <v>9</v>
      </c>
      <c r="G1110" t="s">
        <v>3904</v>
      </c>
      <c r="H1110">
        <v>121030000</v>
      </c>
    </row>
    <row r="1111" spans="1:9" x14ac:dyDescent="0.25">
      <c r="A1111">
        <v>793</v>
      </c>
      <c r="B1111" t="s">
        <v>4023</v>
      </c>
      <c r="C1111" t="s">
        <v>4025</v>
      </c>
      <c r="D1111">
        <v>99</v>
      </c>
      <c r="E1111">
        <v>9</v>
      </c>
      <c r="F1111" t="s">
        <v>3904</v>
      </c>
      <c r="G1111">
        <v>9</v>
      </c>
      <c r="H1111" t="s">
        <v>3904</v>
      </c>
      <c r="I1111">
        <v>230227000</v>
      </c>
    </row>
    <row r="1112" spans="1:9" x14ac:dyDescent="0.25">
      <c r="A1112">
        <v>794</v>
      </c>
      <c r="B1112" t="s">
        <v>4023</v>
      </c>
      <c r="C1112" t="s">
        <v>4024</v>
      </c>
      <c r="D1112">
        <v>99</v>
      </c>
      <c r="E1112">
        <v>9</v>
      </c>
      <c r="F1112" t="s">
        <v>3904</v>
      </c>
      <c r="G1112">
        <v>9</v>
      </c>
      <c r="H1112" t="s">
        <v>3904</v>
      </c>
      <c r="I1112">
        <v>230210000</v>
      </c>
    </row>
    <row r="1113" spans="1:9" x14ac:dyDescent="0.25">
      <c r="A1113">
        <v>795</v>
      </c>
      <c r="B1113" t="s">
        <v>4023</v>
      </c>
      <c r="C1113" t="s">
        <v>4022</v>
      </c>
      <c r="D1113">
        <v>99</v>
      </c>
      <c r="E1113">
        <v>9</v>
      </c>
      <c r="F1113" t="s">
        <v>3904</v>
      </c>
      <c r="G1113">
        <v>9</v>
      </c>
      <c r="H1113" t="s">
        <v>3904</v>
      </c>
      <c r="I1113">
        <v>230215000</v>
      </c>
    </row>
    <row r="1114" spans="1:9" x14ac:dyDescent="0.25">
      <c r="A1114">
        <v>796</v>
      </c>
      <c r="B1114" t="s">
        <v>4021</v>
      </c>
      <c r="C1114">
        <v>99</v>
      </c>
      <c r="D1114">
        <v>9</v>
      </c>
      <c r="E1114" t="s">
        <v>3904</v>
      </c>
      <c r="F1114">
        <v>9</v>
      </c>
      <c r="G1114" t="s">
        <v>3904</v>
      </c>
      <c r="H1114">
        <v>230220000</v>
      </c>
    </row>
    <row r="1115" spans="1:9" x14ac:dyDescent="0.25">
      <c r="A1115">
        <v>797</v>
      </c>
      <c r="B1115" t="s">
        <v>4021</v>
      </c>
      <c r="C1115">
        <v>99</v>
      </c>
      <c r="D1115">
        <v>9</v>
      </c>
      <c r="E1115" t="s">
        <v>3904</v>
      </c>
      <c r="F1115">
        <v>9</v>
      </c>
      <c r="G1115" t="s">
        <v>3904</v>
      </c>
      <c r="H1115">
        <v>230225000</v>
      </c>
    </row>
    <row r="1116" spans="1:9" x14ac:dyDescent="0.25">
      <c r="A1116">
        <v>798</v>
      </c>
      <c r="B1116" t="s">
        <v>3952</v>
      </c>
      <c r="C1116" t="s">
        <v>1759</v>
      </c>
      <c r="D1116">
        <v>99</v>
      </c>
      <c r="E1116">
        <v>9</v>
      </c>
      <c r="F1116" t="s">
        <v>3904</v>
      </c>
      <c r="G1116">
        <v>9</v>
      </c>
      <c r="H1116" t="s">
        <v>3904</v>
      </c>
      <c r="I1116">
        <v>230235000</v>
      </c>
    </row>
    <row r="1117" spans="1:9" x14ac:dyDescent="0.25">
      <c r="A1117">
        <v>801</v>
      </c>
      <c r="B1117" t="s">
        <v>4020</v>
      </c>
      <c r="C1117">
        <v>99</v>
      </c>
      <c r="D1117">
        <v>9</v>
      </c>
      <c r="E1117" t="s">
        <v>3904</v>
      </c>
      <c r="F1117">
        <v>9</v>
      </c>
      <c r="G1117" t="s">
        <v>3904</v>
      </c>
      <c r="H1117">
        <v>235201000</v>
      </c>
    </row>
    <row r="1118" spans="1:9" x14ac:dyDescent="0.25">
      <c r="A1118">
        <v>802</v>
      </c>
      <c r="B1118" t="s">
        <v>4019</v>
      </c>
      <c r="C1118">
        <v>99</v>
      </c>
      <c r="D1118">
        <v>9</v>
      </c>
      <c r="E1118" t="s">
        <v>3904</v>
      </c>
      <c r="F1118">
        <v>9</v>
      </c>
      <c r="G1118" t="s">
        <v>3904</v>
      </c>
      <c r="H1118">
        <v>235296000</v>
      </c>
    </row>
    <row r="1119" spans="1:9" x14ac:dyDescent="0.25">
      <c r="A1119">
        <v>803</v>
      </c>
      <c r="B1119" t="s">
        <v>4018</v>
      </c>
      <c r="C1119" t="s">
        <v>4017</v>
      </c>
      <c r="D1119">
        <v>99</v>
      </c>
      <c r="E1119">
        <v>9</v>
      </c>
      <c r="F1119" t="s">
        <v>3904</v>
      </c>
      <c r="G1119">
        <v>9</v>
      </c>
      <c r="H1119" t="s">
        <v>3904</v>
      </c>
      <c r="I1119">
        <v>235290000</v>
      </c>
    </row>
    <row r="1120" spans="1:9" x14ac:dyDescent="0.25">
      <c r="A1120">
        <v>805</v>
      </c>
      <c r="B1120" t="s">
        <v>4016</v>
      </c>
      <c r="C1120">
        <v>99</v>
      </c>
      <c r="D1120">
        <v>9</v>
      </c>
      <c r="E1120" t="s">
        <v>3904</v>
      </c>
      <c r="F1120">
        <v>9</v>
      </c>
      <c r="G1120" t="s">
        <v>3904</v>
      </c>
      <c r="H1120">
        <v>121005000</v>
      </c>
    </row>
    <row r="1121" spans="1:9" x14ac:dyDescent="0.25">
      <c r="A1121">
        <v>806</v>
      </c>
      <c r="B1121" t="s">
        <v>4015</v>
      </c>
      <c r="C1121">
        <v>99</v>
      </c>
      <c r="D1121">
        <v>9</v>
      </c>
      <c r="E1121" t="s">
        <v>3904</v>
      </c>
      <c r="F1121">
        <v>9</v>
      </c>
      <c r="G1121" t="s">
        <v>3904</v>
      </c>
      <c r="H1121">
        <v>235202000</v>
      </c>
    </row>
    <row r="1122" spans="1:9" x14ac:dyDescent="0.25">
      <c r="A1122">
        <v>807</v>
      </c>
      <c r="B1122" t="s">
        <v>3957</v>
      </c>
      <c r="C1122" t="s">
        <v>3956</v>
      </c>
      <c r="D1122">
        <v>99</v>
      </c>
      <c r="E1122">
        <v>9</v>
      </c>
      <c r="F1122" t="s">
        <v>3904</v>
      </c>
      <c r="G1122">
        <v>9</v>
      </c>
      <c r="H1122" t="s">
        <v>3904</v>
      </c>
      <c r="I1122">
        <v>1506</v>
      </c>
    </row>
    <row r="1123" spans="1:9" x14ac:dyDescent="0.25">
      <c r="A1123">
        <v>808</v>
      </c>
      <c r="B1123" t="s">
        <v>4014</v>
      </c>
      <c r="C1123">
        <v>99</v>
      </c>
      <c r="D1123">
        <v>9</v>
      </c>
      <c r="E1123" t="s">
        <v>3904</v>
      </c>
      <c r="F1123">
        <v>9</v>
      </c>
      <c r="G1123" t="s">
        <v>3904</v>
      </c>
      <c r="H1123">
        <v>235203000</v>
      </c>
    </row>
    <row r="1124" spans="1:9" x14ac:dyDescent="0.25">
      <c r="A1124">
        <v>811</v>
      </c>
      <c r="B1124" t="s">
        <v>4013</v>
      </c>
      <c r="C1124">
        <v>99</v>
      </c>
      <c r="D1124">
        <v>9</v>
      </c>
      <c r="E1124" t="s">
        <v>3904</v>
      </c>
      <c r="F1124">
        <v>9</v>
      </c>
      <c r="G1124" t="s">
        <v>3904</v>
      </c>
      <c r="H1124">
        <v>121060000</v>
      </c>
    </row>
    <row r="1125" spans="1:9" x14ac:dyDescent="0.25">
      <c r="A1125">
        <v>812</v>
      </c>
      <c r="B1125" t="s">
        <v>3959</v>
      </c>
      <c r="C1125" t="s">
        <v>4012</v>
      </c>
      <c r="D1125">
        <v>99</v>
      </c>
      <c r="E1125">
        <v>9</v>
      </c>
      <c r="F1125" t="s">
        <v>3904</v>
      </c>
      <c r="G1125">
        <v>9</v>
      </c>
      <c r="H1125" t="s">
        <v>3904</v>
      </c>
      <c r="I1125">
        <v>235199000</v>
      </c>
    </row>
    <row r="1126" spans="1:9" x14ac:dyDescent="0.25">
      <c r="A1126">
        <v>813</v>
      </c>
      <c r="B1126" t="s">
        <v>3959</v>
      </c>
      <c r="C1126" t="s">
        <v>4011</v>
      </c>
      <c r="D1126">
        <v>99</v>
      </c>
      <c r="E1126">
        <v>9</v>
      </c>
      <c r="F1126" t="s">
        <v>3904</v>
      </c>
      <c r="G1126">
        <v>9</v>
      </c>
      <c r="H1126" t="s">
        <v>3904</v>
      </c>
      <c r="I1126">
        <v>235199000</v>
      </c>
    </row>
    <row r="1127" spans="1:9" x14ac:dyDescent="0.25">
      <c r="A1127">
        <v>814</v>
      </c>
      <c r="B1127" t="s">
        <v>3954</v>
      </c>
      <c r="C1127" t="s">
        <v>3956</v>
      </c>
      <c r="D1127">
        <v>99</v>
      </c>
      <c r="E1127">
        <v>9</v>
      </c>
      <c r="F1127" t="s">
        <v>3904</v>
      </c>
      <c r="G1127">
        <v>9</v>
      </c>
      <c r="H1127" t="s">
        <v>3904</v>
      </c>
      <c r="I1127">
        <v>1910</v>
      </c>
    </row>
    <row r="1128" spans="1:9" x14ac:dyDescent="0.25">
      <c r="A1128">
        <v>815</v>
      </c>
      <c r="B1128" t="s">
        <v>4010</v>
      </c>
      <c r="C1128">
        <v>99</v>
      </c>
      <c r="D1128">
        <v>9</v>
      </c>
      <c r="E1128" t="s">
        <v>3904</v>
      </c>
      <c r="F1128">
        <v>9</v>
      </c>
      <c r="G1128" t="s">
        <v>3904</v>
      </c>
      <c r="H1128">
        <v>235199000</v>
      </c>
    </row>
    <row r="1129" spans="1:9" x14ac:dyDescent="0.25">
      <c r="A1129">
        <v>816</v>
      </c>
      <c r="B1129" t="s">
        <v>4009</v>
      </c>
      <c r="C1129">
        <v>99</v>
      </c>
      <c r="D1129">
        <v>9</v>
      </c>
      <c r="E1129" t="s">
        <v>3904</v>
      </c>
      <c r="F1129">
        <v>9</v>
      </c>
      <c r="G1129" t="s">
        <v>3904</v>
      </c>
      <c r="H1129">
        <v>121030000</v>
      </c>
    </row>
    <row r="1130" spans="1:9" x14ac:dyDescent="0.25">
      <c r="A1130">
        <v>817</v>
      </c>
      <c r="B1130" t="s">
        <v>4008</v>
      </c>
      <c r="C1130" t="s">
        <v>4007</v>
      </c>
      <c r="D1130">
        <v>99</v>
      </c>
      <c r="E1130">
        <v>9</v>
      </c>
      <c r="F1130" t="s">
        <v>3904</v>
      </c>
      <c r="G1130">
        <v>9</v>
      </c>
      <c r="H1130" t="s">
        <v>3904</v>
      </c>
      <c r="I1130">
        <v>121020000</v>
      </c>
    </row>
    <row r="1131" spans="1:9" x14ac:dyDescent="0.25">
      <c r="A1131">
        <v>818</v>
      </c>
      <c r="B1131" t="s">
        <v>4006</v>
      </c>
      <c r="C1131" t="s">
        <v>3953</v>
      </c>
      <c r="D1131">
        <v>99</v>
      </c>
      <c r="E1131">
        <v>9</v>
      </c>
      <c r="F1131" t="s">
        <v>3904</v>
      </c>
      <c r="G1131">
        <v>9</v>
      </c>
      <c r="H1131" t="s">
        <v>3904</v>
      </c>
      <c r="I1131">
        <v>1910</v>
      </c>
    </row>
    <row r="1132" spans="1:9" x14ac:dyDescent="0.25">
      <c r="A1132">
        <v>819</v>
      </c>
      <c r="B1132" t="s">
        <v>4005</v>
      </c>
      <c r="C1132">
        <v>99</v>
      </c>
      <c r="D1132">
        <v>9</v>
      </c>
      <c r="E1132" t="s">
        <v>3904</v>
      </c>
      <c r="F1132">
        <v>9</v>
      </c>
      <c r="G1132" t="s">
        <v>3904</v>
      </c>
      <c r="H1132">
        <v>235199000</v>
      </c>
    </row>
    <row r="1133" spans="1:9" x14ac:dyDescent="0.25">
      <c r="A1133">
        <v>820</v>
      </c>
      <c r="B1133" t="s">
        <v>4004</v>
      </c>
      <c r="C1133">
        <v>99</v>
      </c>
      <c r="D1133">
        <v>9</v>
      </c>
      <c r="E1133" t="s">
        <v>3904</v>
      </c>
      <c r="F1133">
        <v>9</v>
      </c>
      <c r="G1133" t="s">
        <v>3904</v>
      </c>
      <c r="H1133">
        <v>235199000</v>
      </c>
    </row>
    <row r="1134" spans="1:9" x14ac:dyDescent="0.25">
      <c r="A1134">
        <v>821</v>
      </c>
      <c r="B1134" t="s">
        <v>4003</v>
      </c>
      <c r="C1134">
        <v>99</v>
      </c>
      <c r="D1134">
        <v>9</v>
      </c>
      <c r="E1134" t="s">
        <v>3904</v>
      </c>
      <c r="F1134">
        <v>9</v>
      </c>
      <c r="G1134" t="s">
        <v>3904</v>
      </c>
      <c r="H1134">
        <v>235227000</v>
      </c>
    </row>
    <row r="1135" spans="1:9" x14ac:dyDescent="0.25">
      <c r="A1135">
        <v>823</v>
      </c>
      <c r="B1135" t="s">
        <v>4002</v>
      </c>
      <c r="C1135">
        <v>99</v>
      </c>
      <c r="D1135">
        <v>9</v>
      </c>
      <c r="E1135" t="s">
        <v>3904</v>
      </c>
      <c r="F1135">
        <v>9</v>
      </c>
      <c r="G1135" t="s">
        <v>3904</v>
      </c>
      <c r="H1135">
        <v>235199000</v>
      </c>
    </row>
    <row r="1136" spans="1:9" x14ac:dyDescent="0.25">
      <c r="A1136">
        <v>824</v>
      </c>
      <c r="B1136" t="s">
        <v>4001</v>
      </c>
      <c r="C1136">
        <v>99</v>
      </c>
      <c r="D1136">
        <v>9</v>
      </c>
      <c r="E1136" t="s">
        <v>3904</v>
      </c>
      <c r="F1136">
        <v>9</v>
      </c>
      <c r="G1136" t="s">
        <v>3904</v>
      </c>
      <c r="H1136">
        <v>235199000</v>
      </c>
    </row>
    <row r="1137" spans="1:8" x14ac:dyDescent="0.25">
      <c r="A1137">
        <v>825</v>
      </c>
      <c r="B1137" t="s">
        <v>4000</v>
      </c>
      <c r="C1137">
        <v>99</v>
      </c>
      <c r="D1137">
        <v>9</v>
      </c>
      <c r="E1137" t="s">
        <v>3904</v>
      </c>
      <c r="F1137">
        <v>9</v>
      </c>
      <c r="G1137" t="s">
        <v>3904</v>
      </c>
      <c r="H1137">
        <v>131000000</v>
      </c>
    </row>
    <row r="1138" spans="1:8" x14ac:dyDescent="0.25">
      <c r="A1138">
        <v>827</v>
      </c>
      <c r="B1138" t="s">
        <v>3999</v>
      </c>
      <c r="C1138">
        <v>99</v>
      </c>
      <c r="D1138">
        <v>9</v>
      </c>
      <c r="E1138" t="s">
        <v>3904</v>
      </c>
      <c r="F1138">
        <v>9</v>
      </c>
      <c r="G1138" t="s">
        <v>3904</v>
      </c>
      <c r="H1138">
        <v>235199000</v>
      </c>
    </row>
    <row r="1139" spans="1:8" x14ac:dyDescent="0.25">
      <c r="A1139">
        <v>828</v>
      </c>
      <c r="B1139" t="s">
        <v>3998</v>
      </c>
      <c r="C1139">
        <v>99</v>
      </c>
      <c r="D1139">
        <v>9</v>
      </c>
      <c r="E1139" t="s">
        <v>3904</v>
      </c>
      <c r="F1139">
        <v>9</v>
      </c>
      <c r="G1139" t="s">
        <v>3904</v>
      </c>
      <c r="H1139">
        <v>235199000</v>
      </c>
    </row>
    <row r="1140" spans="1:8" x14ac:dyDescent="0.25">
      <c r="A1140">
        <v>830</v>
      </c>
      <c r="B1140" t="s">
        <v>3997</v>
      </c>
      <c r="C1140">
        <v>99</v>
      </c>
      <c r="D1140">
        <v>9</v>
      </c>
      <c r="E1140" t="s">
        <v>3904</v>
      </c>
      <c r="F1140">
        <v>9</v>
      </c>
      <c r="G1140" t="s">
        <v>3904</v>
      </c>
      <c r="H1140">
        <v>235199000</v>
      </c>
    </row>
    <row r="1141" spans="1:8" x14ac:dyDescent="0.25">
      <c r="A1141">
        <v>831</v>
      </c>
      <c r="B1141" t="s">
        <v>3996</v>
      </c>
      <c r="C1141">
        <v>99</v>
      </c>
      <c r="D1141">
        <v>4</v>
      </c>
      <c r="E1141" t="s">
        <v>3907</v>
      </c>
      <c r="F1141">
        <v>9</v>
      </c>
      <c r="G1141" t="s">
        <v>3904</v>
      </c>
      <c r="H1141">
        <v>235199000</v>
      </c>
    </row>
    <row r="1142" spans="1:8" x14ac:dyDescent="0.25">
      <c r="A1142">
        <v>831</v>
      </c>
      <c r="B1142" t="s">
        <v>3996</v>
      </c>
      <c r="C1142">
        <v>99</v>
      </c>
      <c r="D1142">
        <v>9</v>
      </c>
      <c r="E1142" t="s">
        <v>3904</v>
      </c>
      <c r="F1142">
        <v>9</v>
      </c>
      <c r="G1142" t="s">
        <v>3904</v>
      </c>
      <c r="H1142">
        <v>235199000</v>
      </c>
    </row>
    <row r="1143" spans="1:8" x14ac:dyDescent="0.25">
      <c r="A1143">
        <v>832</v>
      </c>
      <c r="B1143" t="s">
        <v>3995</v>
      </c>
      <c r="C1143">
        <v>99</v>
      </c>
      <c r="D1143">
        <v>9</v>
      </c>
      <c r="E1143" t="s">
        <v>3904</v>
      </c>
      <c r="F1143">
        <v>9</v>
      </c>
      <c r="G1143" t="s">
        <v>3904</v>
      </c>
      <c r="H1143">
        <v>235199000</v>
      </c>
    </row>
    <row r="1144" spans="1:8" x14ac:dyDescent="0.25">
      <c r="A1144">
        <v>834</v>
      </c>
      <c r="B1144" t="s">
        <v>3994</v>
      </c>
      <c r="C1144">
        <v>99</v>
      </c>
      <c r="D1144">
        <v>4</v>
      </c>
      <c r="E1144" t="s">
        <v>3907</v>
      </c>
      <c r="F1144">
        <v>9</v>
      </c>
      <c r="G1144" t="s">
        <v>3904</v>
      </c>
      <c r="H1144">
        <v>235199000</v>
      </c>
    </row>
    <row r="1145" spans="1:8" x14ac:dyDescent="0.25">
      <c r="A1145">
        <v>834</v>
      </c>
      <c r="B1145" t="s">
        <v>3994</v>
      </c>
      <c r="C1145">
        <v>99</v>
      </c>
      <c r="D1145">
        <v>9</v>
      </c>
      <c r="E1145" t="s">
        <v>3904</v>
      </c>
      <c r="F1145">
        <v>9</v>
      </c>
      <c r="G1145" t="s">
        <v>3904</v>
      </c>
      <c r="H1145">
        <v>235199000</v>
      </c>
    </row>
    <row r="1146" spans="1:8" x14ac:dyDescent="0.25">
      <c r="A1146">
        <v>836</v>
      </c>
      <c r="B1146" t="s">
        <v>3993</v>
      </c>
      <c r="C1146">
        <v>99</v>
      </c>
      <c r="D1146">
        <v>9</v>
      </c>
      <c r="E1146" t="s">
        <v>3904</v>
      </c>
      <c r="F1146">
        <v>9</v>
      </c>
      <c r="G1146" t="s">
        <v>3904</v>
      </c>
      <c r="H1146">
        <v>235207000</v>
      </c>
    </row>
    <row r="1147" spans="1:8" x14ac:dyDescent="0.25">
      <c r="A1147">
        <v>844</v>
      </c>
      <c r="B1147" t="s">
        <v>3992</v>
      </c>
      <c r="C1147">
        <v>99</v>
      </c>
      <c r="D1147">
        <v>9</v>
      </c>
      <c r="E1147" t="s">
        <v>3904</v>
      </c>
      <c r="F1147">
        <v>9</v>
      </c>
      <c r="G1147" t="s">
        <v>3904</v>
      </c>
      <c r="H1147">
        <v>235199000</v>
      </c>
    </row>
    <row r="1148" spans="1:8" x14ac:dyDescent="0.25">
      <c r="A1148">
        <v>848</v>
      </c>
      <c r="B1148" t="s">
        <v>3991</v>
      </c>
      <c r="C1148">
        <v>99</v>
      </c>
      <c r="D1148">
        <v>9</v>
      </c>
      <c r="E1148" t="s">
        <v>3904</v>
      </c>
      <c r="F1148">
        <v>9</v>
      </c>
      <c r="G1148" t="s">
        <v>3904</v>
      </c>
      <c r="H1148">
        <v>235199000</v>
      </c>
    </row>
    <row r="1149" spans="1:8" x14ac:dyDescent="0.25">
      <c r="A1149">
        <v>849</v>
      </c>
      <c r="B1149" t="s">
        <v>3990</v>
      </c>
      <c r="C1149">
        <v>99</v>
      </c>
      <c r="D1149">
        <v>9</v>
      </c>
      <c r="E1149" t="s">
        <v>3904</v>
      </c>
      <c r="F1149">
        <v>9</v>
      </c>
      <c r="G1149" t="s">
        <v>3904</v>
      </c>
      <c r="H1149">
        <v>235214000</v>
      </c>
    </row>
    <row r="1150" spans="1:8" x14ac:dyDescent="0.25">
      <c r="A1150">
        <v>850</v>
      </c>
      <c r="B1150" t="s">
        <v>3989</v>
      </c>
      <c r="C1150">
        <v>99</v>
      </c>
      <c r="D1150">
        <v>9</v>
      </c>
      <c r="E1150" t="s">
        <v>3904</v>
      </c>
      <c r="F1150">
        <v>9</v>
      </c>
      <c r="G1150" t="s">
        <v>3904</v>
      </c>
      <c r="H1150">
        <v>235199000</v>
      </c>
    </row>
    <row r="1151" spans="1:8" x14ac:dyDescent="0.25">
      <c r="A1151">
        <v>851</v>
      </c>
      <c r="B1151" t="s">
        <v>3988</v>
      </c>
      <c r="C1151">
        <v>99</v>
      </c>
      <c r="D1151">
        <v>9</v>
      </c>
      <c r="E1151" t="s">
        <v>3904</v>
      </c>
      <c r="F1151">
        <v>9</v>
      </c>
      <c r="G1151" t="s">
        <v>3904</v>
      </c>
      <c r="H1151">
        <v>235215000</v>
      </c>
    </row>
    <row r="1152" spans="1:8" x14ac:dyDescent="0.25">
      <c r="A1152">
        <v>852</v>
      </c>
      <c r="B1152" t="s">
        <v>3987</v>
      </c>
      <c r="C1152">
        <v>99</v>
      </c>
      <c r="D1152">
        <v>9</v>
      </c>
      <c r="E1152" t="s">
        <v>3904</v>
      </c>
      <c r="F1152">
        <v>9</v>
      </c>
      <c r="G1152" t="s">
        <v>3904</v>
      </c>
      <c r="H1152">
        <v>235199000</v>
      </c>
    </row>
    <row r="1153" spans="1:8" x14ac:dyDescent="0.25">
      <c r="A1153">
        <v>853</v>
      </c>
      <c r="B1153" t="s">
        <v>3986</v>
      </c>
      <c r="C1153">
        <v>99</v>
      </c>
      <c r="D1153">
        <v>9</v>
      </c>
      <c r="E1153" t="s">
        <v>3904</v>
      </c>
      <c r="F1153">
        <v>9</v>
      </c>
      <c r="G1153" t="s">
        <v>3904</v>
      </c>
      <c r="H1153">
        <v>235199000</v>
      </c>
    </row>
    <row r="1154" spans="1:8" x14ac:dyDescent="0.25">
      <c r="A1154">
        <v>854</v>
      </c>
      <c r="B1154" t="s">
        <v>3985</v>
      </c>
      <c r="C1154">
        <v>99</v>
      </c>
      <c r="D1154">
        <v>9</v>
      </c>
      <c r="E1154" t="s">
        <v>3904</v>
      </c>
      <c r="F1154">
        <v>9</v>
      </c>
      <c r="G1154" t="s">
        <v>3904</v>
      </c>
      <c r="H1154">
        <v>235199000</v>
      </c>
    </row>
    <row r="1155" spans="1:8" x14ac:dyDescent="0.25">
      <c r="A1155">
        <v>855</v>
      </c>
      <c r="B1155" t="s">
        <v>3984</v>
      </c>
      <c r="C1155">
        <v>99</v>
      </c>
      <c r="D1155">
        <v>9</v>
      </c>
      <c r="E1155" t="s">
        <v>3904</v>
      </c>
      <c r="F1155">
        <v>9</v>
      </c>
      <c r="G1155" t="s">
        <v>3904</v>
      </c>
      <c r="H1155">
        <v>235199000</v>
      </c>
    </row>
    <row r="1156" spans="1:8" x14ac:dyDescent="0.25">
      <c r="A1156">
        <v>856</v>
      </c>
      <c r="B1156" t="s">
        <v>3983</v>
      </c>
      <c r="C1156">
        <v>99</v>
      </c>
      <c r="D1156">
        <v>9</v>
      </c>
      <c r="E1156" t="s">
        <v>3904</v>
      </c>
      <c r="F1156">
        <v>9</v>
      </c>
      <c r="G1156" t="s">
        <v>3904</v>
      </c>
      <c r="H1156">
        <v>235199000</v>
      </c>
    </row>
    <row r="1157" spans="1:8" x14ac:dyDescent="0.25">
      <c r="A1157">
        <v>857</v>
      </c>
      <c r="B1157" t="s">
        <v>3982</v>
      </c>
      <c r="C1157">
        <v>99</v>
      </c>
      <c r="D1157">
        <v>9</v>
      </c>
      <c r="E1157" t="s">
        <v>3904</v>
      </c>
      <c r="F1157">
        <v>9</v>
      </c>
      <c r="G1157" t="s">
        <v>3904</v>
      </c>
      <c r="H1157">
        <v>235199000</v>
      </c>
    </row>
    <row r="1158" spans="1:8" x14ac:dyDescent="0.25">
      <c r="A1158">
        <v>858</v>
      </c>
      <c r="B1158" t="s">
        <v>3981</v>
      </c>
      <c r="C1158">
        <v>99</v>
      </c>
      <c r="D1158">
        <v>9</v>
      </c>
      <c r="E1158" t="s">
        <v>3904</v>
      </c>
      <c r="F1158">
        <v>9</v>
      </c>
      <c r="G1158" t="s">
        <v>3904</v>
      </c>
      <c r="H1158">
        <v>235216000</v>
      </c>
    </row>
    <row r="1159" spans="1:8" x14ac:dyDescent="0.25">
      <c r="A1159">
        <v>859</v>
      </c>
      <c r="B1159" t="s">
        <v>3980</v>
      </c>
      <c r="C1159">
        <v>99</v>
      </c>
      <c r="D1159">
        <v>9</v>
      </c>
      <c r="E1159" t="s">
        <v>3904</v>
      </c>
      <c r="F1159">
        <v>9</v>
      </c>
      <c r="G1159" t="s">
        <v>3904</v>
      </c>
      <c r="H1159">
        <v>235199000</v>
      </c>
    </row>
    <row r="1160" spans="1:8" x14ac:dyDescent="0.25">
      <c r="A1160">
        <v>860</v>
      </c>
      <c r="B1160" t="s">
        <v>3950</v>
      </c>
      <c r="C1160">
        <v>99</v>
      </c>
      <c r="D1160">
        <v>9</v>
      </c>
      <c r="E1160" t="s">
        <v>3904</v>
      </c>
      <c r="F1160">
        <v>9</v>
      </c>
      <c r="G1160" t="s">
        <v>3904</v>
      </c>
      <c r="H1160">
        <v>235217000</v>
      </c>
    </row>
    <row r="1161" spans="1:8" x14ac:dyDescent="0.25">
      <c r="A1161">
        <v>861</v>
      </c>
      <c r="B1161" t="s">
        <v>3949</v>
      </c>
      <c r="C1161">
        <v>99</v>
      </c>
      <c r="D1161">
        <v>9</v>
      </c>
      <c r="E1161" t="s">
        <v>3904</v>
      </c>
      <c r="F1161">
        <v>9</v>
      </c>
      <c r="G1161" t="s">
        <v>3904</v>
      </c>
      <c r="H1161">
        <v>235217000</v>
      </c>
    </row>
    <row r="1162" spans="1:8" x14ac:dyDescent="0.25">
      <c r="A1162">
        <v>862</v>
      </c>
      <c r="B1162" t="s">
        <v>3948</v>
      </c>
      <c r="C1162">
        <v>99</v>
      </c>
      <c r="D1162">
        <v>9</v>
      </c>
      <c r="E1162" t="s">
        <v>3904</v>
      </c>
      <c r="F1162">
        <v>9</v>
      </c>
      <c r="G1162" t="s">
        <v>3904</v>
      </c>
      <c r="H1162">
        <v>235219000</v>
      </c>
    </row>
    <row r="1163" spans="1:8" x14ac:dyDescent="0.25">
      <c r="A1163">
        <v>863</v>
      </c>
      <c r="B1163" t="s">
        <v>3979</v>
      </c>
      <c r="C1163">
        <v>99</v>
      </c>
      <c r="D1163">
        <v>9</v>
      </c>
      <c r="E1163" t="s">
        <v>3904</v>
      </c>
      <c r="F1163">
        <v>9</v>
      </c>
      <c r="G1163" t="s">
        <v>3904</v>
      </c>
      <c r="H1163">
        <v>235229000</v>
      </c>
    </row>
    <row r="1164" spans="1:8" x14ac:dyDescent="0.25">
      <c r="A1164">
        <v>865</v>
      </c>
      <c r="B1164" t="s">
        <v>3947</v>
      </c>
      <c r="C1164">
        <v>99</v>
      </c>
      <c r="D1164">
        <v>9</v>
      </c>
      <c r="E1164" t="s">
        <v>3904</v>
      </c>
      <c r="F1164">
        <v>9</v>
      </c>
      <c r="G1164" t="s">
        <v>3904</v>
      </c>
      <c r="H1164">
        <v>235218000</v>
      </c>
    </row>
    <row r="1165" spans="1:8" x14ac:dyDescent="0.25">
      <c r="A1165">
        <v>867</v>
      </c>
      <c r="B1165" t="s">
        <v>3946</v>
      </c>
      <c r="C1165">
        <v>99</v>
      </c>
      <c r="D1165">
        <v>9</v>
      </c>
      <c r="E1165" t="s">
        <v>3904</v>
      </c>
      <c r="F1165">
        <v>9</v>
      </c>
      <c r="G1165" t="s">
        <v>3904</v>
      </c>
      <c r="H1165">
        <v>235235000</v>
      </c>
    </row>
    <row r="1166" spans="1:8" x14ac:dyDescent="0.25">
      <c r="A1166">
        <v>870</v>
      </c>
      <c r="B1166" t="s">
        <v>3945</v>
      </c>
      <c r="C1166">
        <v>99</v>
      </c>
      <c r="D1166">
        <v>4</v>
      </c>
      <c r="E1166" t="s">
        <v>3907</v>
      </c>
      <c r="F1166">
        <v>9</v>
      </c>
      <c r="G1166" t="s">
        <v>3904</v>
      </c>
      <c r="H1166">
        <v>235217000</v>
      </c>
    </row>
    <row r="1167" spans="1:8" x14ac:dyDescent="0.25">
      <c r="A1167">
        <v>870</v>
      </c>
      <c r="B1167" t="s">
        <v>3945</v>
      </c>
      <c r="C1167">
        <v>99</v>
      </c>
      <c r="D1167">
        <v>9</v>
      </c>
      <c r="E1167" t="s">
        <v>3904</v>
      </c>
      <c r="F1167">
        <v>9</v>
      </c>
      <c r="G1167" t="s">
        <v>3904</v>
      </c>
      <c r="H1167">
        <v>235217000</v>
      </c>
    </row>
    <row r="1168" spans="1:8" x14ac:dyDescent="0.25">
      <c r="A1168">
        <v>871</v>
      </c>
      <c r="B1168" t="s">
        <v>3926</v>
      </c>
      <c r="C1168">
        <v>99</v>
      </c>
      <c r="D1168">
        <v>9</v>
      </c>
      <c r="E1168" t="s">
        <v>3904</v>
      </c>
      <c r="F1168">
        <v>9</v>
      </c>
      <c r="G1168" t="s">
        <v>3904</v>
      </c>
      <c r="H1168">
        <v>235218000</v>
      </c>
    </row>
    <row r="1169" spans="1:10" x14ac:dyDescent="0.25">
      <c r="A1169">
        <v>875</v>
      </c>
      <c r="B1169" t="s">
        <v>3978</v>
      </c>
      <c r="C1169">
        <v>99</v>
      </c>
      <c r="D1169">
        <v>9</v>
      </c>
      <c r="E1169" t="s">
        <v>3904</v>
      </c>
      <c r="F1169">
        <v>9</v>
      </c>
      <c r="G1169" t="s">
        <v>3904</v>
      </c>
      <c r="H1169">
        <v>235219000</v>
      </c>
    </row>
    <row r="1170" spans="1:10" x14ac:dyDescent="0.25">
      <c r="A1170">
        <v>877</v>
      </c>
      <c r="B1170" t="s">
        <v>3925</v>
      </c>
      <c r="C1170">
        <v>99</v>
      </c>
      <c r="D1170">
        <v>9</v>
      </c>
      <c r="E1170" t="s">
        <v>3904</v>
      </c>
      <c r="F1170">
        <v>9</v>
      </c>
      <c r="G1170" t="s">
        <v>3904</v>
      </c>
      <c r="H1170">
        <v>235236000</v>
      </c>
    </row>
    <row r="1171" spans="1:10" x14ac:dyDescent="0.25">
      <c r="A1171">
        <v>880</v>
      </c>
      <c r="B1171" t="s">
        <v>3977</v>
      </c>
      <c r="C1171">
        <v>99</v>
      </c>
      <c r="D1171">
        <v>9</v>
      </c>
      <c r="E1171" t="s">
        <v>3904</v>
      </c>
      <c r="F1171">
        <v>9</v>
      </c>
      <c r="G1171" t="s">
        <v>3904</v>
      </c>
      <c r="H1171">
        <v>235226000</v>
      </c>
    </row>
    <row r="1172" spans="1:10" x14ac:dyDescent="0.25">
      <c r="A1172">
        <v>883</v>
      </c>
      <c r="B1172" t="s">
        <v>3976</v>
      </c>
      <c r="C1172" t="s">
        <v>3975</v>
      </c>
      <c r="D1172">
        <v>99</v>
      </c>
      <c r="E1172">
        <v>9</v>
      </c>
      <c r="F1172" t="s">
        <v>3904</v>
      </c>
      <c r="G1172">
        <v>9</v>
      </c>
      <c r="H1172" t="s">
        <v>3904</v>
      </c>
      <c r="I1172">
        <v>235226000</v>
      </c>
    </row>
    <row r="1173" spans="1:10" x14ac:dyDescent="0.25">
      <c r="A1173">
        <v>885</v>
      </c>
      <c r="B1173" t="s">
        <v>3974</v>
      </c>
      <c r="C1173" t="s">
        <v>3924</v>
      </c>
      <c r="D1173">
        <v>99</v>
      </c>
      <c r="E1173">
        <v>9</v>
      </c>
      <c r="F1173" t="s">
        <v>3904</v>
      </c>
      <c r="G1173">
        <v>9</v>
      </c>
      <c r="H1173" t="s">
        <v>3904</v>
      </c>
      <c r="I1173">
        <v>235322000</v>
      </c>
    </row>
    <row r="1174" spans="1:10" x14ac:dyDescent="0.25">
      <c r="A1174">
        <v>887</v>
      </c>
      <c r="B1174" t="s">
        <v>3973</v>
      </c>
      <c r="C1174" t="s">
        <v>3972</v>
      </c>
      <c r="D1174">
        <v>99</v>
      </c>
      <c r="E1174">
        <v>9</v>
      </c>
      <c r="F1174" t="s">
        <v>3904</v>
      </c>
      <c r="G1174">
        <v>9</v>
      </c>
      <c r="H1174" t="s">
        <v>3904</v>
      </c>
      <c r="I1174">
        <v>235221000</v>
      </c>
    </row>
    <row r="1175" spans="1:10" x14ac:dyDescent="0.25">
      <c r="A1175">
        <v>888</v>
      </c>
      <c r="B1175" t="s">
        <v>3971</v>
      </c>
      <c r="C1175" t="s">
        <v>3924</v>
      </c>
      <c r="D1175">
        <v>99</v>
      </c>
      <c r="E1175">
        <v>9</v>
      </c>
      <c r="F1175" t="s">
        <v>3904</v>
      </c>
      <c r="G1175">
        <v>9</v>
      </c>
      <c r="H1175" t="s">
        <v>3904</v>
      </c>
      <c r="I1175">
        <v>235226000</v>
      </c>
    </row>
    <row r="1176" spans="1:10" x14ac:dyDescent="0.25">
      <c r="A1176">
        <v>889</v>
      </c>
      <c r="B1176" t="s">
        <v>3971</v>
      </c>
      <c r="C1176" t="s">
        <v>3924</v>
      </c>
      <c r="D1176">
        <v>99</v>
      </c>
      <c r="E1176">
        <v>9</v>
      </c>
      <c r="F1176" t="s">
        <v>3904</v>
      </c>
      <c r="G1176">
        <v>9</v>
      </c>
      <c r="H1176" t="s">
        <v>3904</v>
      </c>
      <c r="I1176">
        <v>235226000</v>
      </c>
    </row>
    <row r="1177" spans="1:10" x14ac:dyDescent="0.25">
      <c r="A1177">
        <v>890</v>
      </c>
      <c r="B1177" t="s">
        <v>3970</v>
      </c>
      <c r="C1177" t="s">
        <v>3969</v>
      </c>
      <c r="D1177">
        <v>99</v>
      </c>
      <c r="E1177">
        <v>9</v>
      </c>
      <c r="F1177" t="s">
        <v>3904</v>
      </c>
      <c r="G1177">
        <v>9</v>
      </c>
      <c r="H1177" t="s">
        <v>3904</v>
      </c>
      <c r="I1177">
        <v>235716000</v>
      </c>
    </row>
    <row r="1178" spans="1:10" x14ac:dyDescent="0.25">
      <c r="A1178">
        <v>891</v>
      </c>
      <c r="B1178" t="s">
        <v>3968</v>
      </c>
      <c r="C1178" t="s">
        <v>3967</v>
      </c>
      <c r="D1178" t="s">
        <v>3966</v>
      </c>
      <c r="E1178">
        <v>99</v>
      </c>
      <c r="F1178">
        <v>9</v>
      </c>
      <c r="G1178" t="s">
        <v>3904</v>
      </c>
      <c r="H1178">
        <v>9</v>
      </c>
      <c r="I1178" t="s">
        <v>3904</v>
      </c>
      <c r="J1178">
        <v>235222000</v>
      </c>
    </row>
    <row r="1179" spans="1:10" x14ac:dyDescent="0.25">
      <c r="A1179">
        <v>892</v>
      </c>
      <c r="B1179" t="s">
        <v>3965</v>
      </c>
      <c r="C1179">
        <v>99</v>
      </c>
      <c r="D1179">
        <v>9</v>
      </c>
      <c r="E1179" t="s">
        <v>3904</v>
      </c>
      <c r="F1179">
        <v>9</v>
      </c>
      <c r="G1179" t="s">
        <v>3904</v>
      </c>
      <c r="H1179">
        <v>235226000</v>
      </c>
    </row>
    <row r="1180" spans="1:10" x14ac:dyDescent="0.25">
      <c r="A1180">
        <v>893</v>
      </c>
      <c r="B1180" t="s">
        <v>3964</v>
      </c>
      <c r="C1180">
        <v>99</v>
      </c>
      <c r="D1180">
        <v>9</v>
      </c>
      <c r="E1180" t="s">
        <v>3904</v>
      </c>
      <c r="F1180">
        <v>9</v>
      </c>
      <c r="G1180" t="s">
        <v>3904</v>
      </c>
      <c r="H1180">
        <v>235226000</v>
      </c>
    </row>
    <row r="1181" spans="1:10" x14ac:dyDescent="0.25">
      <c r="A1181">
        <v>894</v>
      </c>
      <c r="B1181" t="s">
        <v>3963</v>
      </c>
      <c r="C1181">
        <v>99</v>
      </c>
      <c r="D1181">
        <v>9</v>
      </c>
      <c r="E1181" t="s">
        <v>3904</v>
      </c>
      <c r="F1181">
        <v>9</v>
      </c>
      <c r="G1181" t="s">
        <v>3904</v>
      </c>
      <c r="H1181">
        <v>235231000</v>
      </c>
    </row>
    <row r="1182" spans="1:10" x14ac:dyDescent="0.25">
      <c r="A1182">
        <v>897</v>
      </c>
      <c r="B1182" t="s">
        <v>3962</v>
      </c>
      <c r="C1182">
        <v>99</v>
      </c>
      <c r="D1182">
        <v>9</v>
      </c>
      <c r="E1182" t="s">
        <v>3904</v>
      </c>
      <c r="F1182">
        <v>9</v>
      </c>
      <c r="G1182" t="s">
        <v>3904</v>
      </c>
      <c r="H1182">
        <v>235226000</v>
      </c>
    </row>
    <row r="1183" spans="1:10" x14ac:dyDescent="0.25">
      <c r="A1183">
        <v>898</v>
      </c>
      <c r="B1183" t="s">
        <v>3913</v>
      </c>
      <c r="C1183" t="s">
        <v>3951</v>
      </c>
      <c r="D1183">
        <v>99</v>
      </c>
      <c r="E1183">
        <v>9</v>
      </c>
      <c r="F1183" t="s">
        <v>3904</v>
      </c>
      <c r="G1183">
        <v>9</v>
      </c>
      <c r="H1183" t="s">
        <v>3904</v>
      </c>
      <c r="I1183">
        <v>235226000</v>
      </c>
    </row>
    <row r="1184" spans="1:10" x14ac:dyDescent="0.25">
      <c r="A1184">
        <v>902</v>
      </c>
      <c r="B1184" t="s">
        <v>3961</v>
      </c>
      <c r="C1184" t="s">
        <v>3954</v>
      </c>
      <c r="D1184" t="s">
        <v>3960</v>
      </c>
      <c r="E1184">
        <v>99</v>
      </c>
      <c r="F1184">
        <v>9</v>
      </c>
      <c r="G1184" t="s">
        <v>3904</v>
      </c>
      <c r="H1184">
        <v>9</v>
      </c>
      <c r="I1184" t="s">
        <v>3904</v>
      </c>
      <c r="J1184">
        <v>220040000</v>
      </c>
    </row>
    <row r="1185" spans="1:10" x14ac:dyDescent="0.25">
      <c r="A1185">
        <v>903</v>
      </c>
      <c r="B1185" t="s">
        <v>3961</v>
      </c>
      <c r="C1185" t="s">
        <v>3959</v>
      </c>
      <c r="D1185">
        <v>99</v>
      </c>
      <c r="E1185">
        <v>9</v>
      </c>
      <c r="F1185" t="s">
        <v>3904</v>
      </c>
      <c r="G1185">
        <v>9</v>
      </c>
      <c r="H1185" t="s">
        <v>3904</v>
      </c>
      <c r="I1185">
        <v>220040000</v>
      </c>
    </row>
    <row r="1186" spans="1:10" x14ac:dyDescent="0.25">
      <c r="A1186">
        <v>904</v>
      </c>
      <c r="B1186" t="s">
        <v>3961</v>
      </c>
      <c r="C1186" t="s">
        <v>3958</v>
      </c>
      <c r="D1186">
        <v>99</v>
      </c>
      <c r="E1186">
        <v>9</v>
      </c>
      <c r="F1186" t="s">
        <v>3904</v>
      </c>
      <c r="G1186">
        <v>9</v>
      </c>
      <c r="H1186" t="s">
        <v>3904</v>
      </c>
      <c r="I1186">
        <v>220040000</v>
      </c>
    </row>
    <row r="1187" spans="1:10" x14ac:dyDescent="0.25">
      <c r="A1187">
        <v>907</v>
      </c>
      <c r="B1187" t="s">
        <v>3961</v>
      </c>
      <c r="C1187" t="s">
        <v>3957</v>
      </c>
      <c r="D1187" t="s">
        <v>3956</v>
      </c>
      <c r="E1187">
        <v>99</v>
      </c>
      <c r="F1187">
        <v>9</v>
      </c>
      <c r="G1187" t="s">
        <v>3904</v>
      </c>
      <c r="H1187">
        <v>9</v>
      </c>
      <c r="I1187" t="s">
        <v>3904</v>
      </c>
      <c r="J1187">
        <v>220040000</v>
      </c>
    </row>
    <row r="1188" spans="1:10" x14ac:dyDescent="0.25">
      <c r="A1188">
        <v>908</v>
      </c>
      <c r="B1188" t="s">
        <v>3961</v>
      </c>
      <c r="C1188" t="s">
        <v>3954</v>
      </c>
      <c r="D1188" t="s">
        <v>3953</v>
      </c>
      <c r="E1188">
        <v>99</v>
      </c>
      <c r="F1188">
        <v>9</v>
      </c>
      <c r="G1188" t="s">
        <v>3904</v>
      </c>
      <c r="H1188">
        <v>9</v>
      </c>
      <c r="I1188" t="s">
        <v>3904</v>
      </c>
      <c r="J1188">
        <v>220040000</v>
      </c>
    </row>
    <row r="1189" spans="1:10" x14ac:dyDescent="0.25">
      <c r="A1189">
        <v>912</v>
      </c>
      <c r="B1189" t="s">
        <v>3955</v>
      </c>
      <c r="C1189" t="s">
        <v>3954</v>
      </c>
      <c r="D1189" t="s">
        <v>3960</v>
      </c>
      <c r="E1189">
        <v>99</v>
      </c>
      <c r="F1189">
        <v>9</v>
      </c>
      <c r="G1189" t="s">
        <v>3904</v>
      </c>
      <c r="H1189">
        <v>9</v>
      </c>
      <c r="I1189" t="s">
        <v>3904</v>
      </c>
      <c r="J1189">
        <v>220045000</v>
      </c>
    </row>
    <row r="1190" spans="1:10" x14ac:dyDescent="0.25">
      <c r="A1190">
        <v>913</v>
      </c>
      <c r="B1190" t="s">
        <v>3955</v>
      </c>
      <c r="C1190" t="s">
        <v>3959</v>
      </c>
      <c r="D1190">
        <v>99</v>
      </c>
      <c r="E1190">
        <v>9</v>
      </c>
      <c r="F1190" t="s">
        <v>3904</v>
      </c>
      <c r="G1190">
        <v>9</v>
      </c>
      <c r="H1190" t="s">
        <v>3904</v>
      </c>
      <c r="I1190">
        <v>220045000</v>
      </c>
    </row>
    <row r="1191" spans="1:10" x14ac:dyDescent="0.25">
      <c r="A1191">
        <v>914</v>
      </c>
      <c r="B1191" t="s">
        <v>3955</v>
      </c>
      <c r="C1191" t="s">
        <v>3958</v>
      </c>
      <c r="D1191">
        <v>99</v>
      </c>
      <c r="E1191">
        <v>9</v>
      </c>
      <c r="F1191" t="s">
        <v>3904</v>
      </c>
      <c r="G1191">
        <v>9</v>
      </c>
      <c r="H1191" t="s">
        <v>3904</v>
      </c>
      <c r="I1191">
        <v>220045000</v>
      </c>
    </row>
    <row r="1192" spans="1:10" x14ac:dyDescent="0.25">
      <c r="A1192">
        <v>917</v>
      </c>
      <c r="B1192" t="s">
        <v>3955</v>
      </c>
      <c r="C1192" t="s">
        <v>3957</v>
      </c>
      <c r="D1192" t="s">
        <v>3956</v>
      </c>
      <c r="E1192">
        <v>99</v>
      </c>
      <c r="F1192">
        <v>9</v>
      </c>
      <c r="G1192" t="s">
        <v>3904</v>
      </c>
      <c r="H1192">
        <v>9</v>
      </c>
      <c r="I1192" t="s">
        <v>3904</v>
      </c>
      <c r="J1192">
        <v>220045000</v>
      </c>
    </row>
    <row r="1193" spans="1:10" x14ac:dyDescent="0.25">
      <c r="A1193">
        <v>918</v>
      </c>
      <c r="B1193" t="s">
        <v>3955</v>
      </c>
      <c r="C1193" t="s">
        <v>3954</v>
      </c>
      <c r="D1193" t="s">
        <v>3953</v>
      </c>
      <c r="E1193">
        <v>99</v>
      </c>
      <c r="F1193">
        <v>9</v>
      </c>
      <c r="G1193" t="s">
        <v>3904</v>
      </c>
      <c r="H1193">
        <v>9</v>
      </c>
      <c r="I1193" t="s">
        <v>3904</v>
      </c>
      <c r="J1193">
        <v>220045000</v>
      </c>
    </row>
    <row r="1194" spans="1:10" x14ac:dyDescent="0.25">
      <c r="A1194">
        <v>923</v>
      </c>
      <c r="B1194" t="s">
        <v>3952</v>
      </c>
      <c r="C1194" t="s">
        <v>3951</v>
      </c>
      <c r="D1194">
        <v>923</v>
      </c>
      <c r="E1194">
        <v>99</v>
      </c>
      <c r="F1194">
        <v>9</v>
      </c>
      <c r="G1194" t="s">
        <v>3904</v>
      </c>
      <c r="H1194">
        <v>9</v>
      </c>
      <c r="I1194" t="s">
        <v>3904</v>
      </c>
      <c r="J1194">
        <v>235232000</v>
      </c>
    </row>
    <row r="1195" spans="1:10" x14ac:dyDescent="0.25">
      <c r="A1195">
        <v>960</v>
      </c>
      <c r="B1195" t="s">
        <v>3950</v>
      </c>
      <c r="C1195">
        <v>99</v>
      </c>
      <c r="D1195" t="s">
        <v>3911</v>
      </c>
      <c r="E1195" t="s">
        <v>3910</v>
      </c>
      <c r="F1195">
        <v>9</v>
      </c>
      <c r="G1195" t="s">
        <v>3904</v>
      </c>
      <c r="H1195">
        <v>3825</v>
      </c>
      <c r="I1195">
        <v>235217000</v>
      </c>
    </row>
    <row r="1196" spans="1:10" x14ac:dyDescent="0.25">
      <c r="A1196">
        <v>960</v>
      </c>
      <c r="B1196" t="s">
        <v>3950</v>
      </c>
      <c r="C1196">
        <v>99</v>
      </c>
      <c r="D1196" t="s">
        <v>3909</v>
      </c>
      <c r="E1196" t="s">
        <v>3908</v>
      </c>
      <c r="F1196">
        <v>9</v>
      </c>
      <c r="G1196" t="s">
        <v>3904</v>
      </c>
      <c r="H1196">
        <v>3825</v>
      </c>
      <c r="I1196">
        <v>235217000</v>
      </c>
    </row>
    <row r="1197" spans="1:10" x14ac:dyDescent="0.25">
      <c r="A1197">
        <v>960</v>
      </c>
      <c r="B1197" t="s">
        <v>3950</v>
      </c>
      <c r="C1197">
        <v>99</v>
      </c>
      <c r="D1197">
        <v>4</v>
      </c>
      <c r="E1197" t="s">
        <v>3907</v>
      </c>
      <c r="F1197">
        <v>9</v>
      </c>
      <c r="G1197" t="s">
        <v>3904</v>
      </c>
      <c r="H1197">
        <v>3825</v>
      </c>
      <c r="I1197">
        <v>235217000</v>
      </c>
    </row>
    <row r="1198" spans="1:10" x14ac:dyDescent="0.25">
      <c r="A1198">
        <v>960</v>
      </c>
      <c r="B1198" t="s">
        <v>3950</v>
      </c>
      <c r="C1198">
        <v>99</v>
      </c>
      <c r="D1198">
        <v>7</v>
      </c>
      <c r="E1198" t="s">
        <v>3906</v>
      </c>
      <c r="F1198">
        <v>9</v>
      </c>
      <c r="G1198" t="s">
        <v>3904</v>
      </c>
      <c r="H1198">
        <v>3825</v>
      </c>
      <c r="I1198">
        <v>235217000</v>
      </c>
    </row>
    <row r="1199" spans="1:10" x14ac:dyDescent="0.25">
      <c r="A1199">
        <v>960</v>
      </c>
      <c r="B1199" t="s">
        <v>3950</v>
      </c>
      <c r="C1199">
        <v>99</v>
      </c>
      <c r="D1199">
        <v>9</v>
      </c>
      <c r="E1199" t="s">
        <v>3904</v>
      </c>
      <c r="F1199">
        <v>9</v>
      </c>
      <c r="G1199" t="s">
        <v>3904</v>
      </c>
      <c r="H1199">
        <v>3925</v>
      </c>
      <c r="I1199">
        <v>235217000</v>
      </c>
    </row>
    <row r="1200" spans="1:10" x14ac:dyDescent="0.25">
      <c r="A1200">
        <v>961</v>
      </c>
      <c r="B1200" t="s">
        <v>3949</v>
      </c>
      <c r="C1200" t="s">
        <v>3922</v>
      </c>
      <c r="D1200">
        <v>9</v>
      </c>
      <c r="E1200" t="s">
        <v>3904</v>
      </c>
      <c r="F1200">
        <v>9</v>
      </c>
      <c r="G1200" t="s">
        <v>3904</v>
      </c>
      <c r="H1200">
        <v>3935</v>
      </c>
      <c r="I1200">
        <v>235217000</v>
      </c>
    </row>
    <row r="1201" spans="1:9" x14ac:dyDescent="0.25">
      <c r="A1201">
        <v>961</v>
      </c>
      <c r="B1201" t="s">
        <v>3949</v>
      </c>
      <c r="C1201" t="s">
        <v>3921</v>
      </c>
      <c r="D1201">
        <v>9</v>
      </c>
      <c r="E1201" t="s">
        <v>3904</v>
      </c>
      <c r="F1201">
        <v>9</v>
      </c>
      <c r="G1201" t="s">
        <v>3904</v>
      </c>
      <c r="H1201">
        <v>3935</v>
      </c>
      <c r="I1201">
        <v>235217000</v>
      </c>
    </row>
    <row r="1202" spans="1:9" x14ac:dyDescent="0.25">
      <c r="A1202">
        <v>961</v>
      </c>
      <c r="B1202" t="s">
        <v>3949</v>
      </c>
      <c r="C1202" t="s">
        <v>3920</v>
      </c>
      <c r="D1202">
        <v>9</v>
      </c>
      <c r="E1202" t="s">
        <v>3904</v>
      </c>
      <c r="F1202">
        <v>9</v>
      </c>
      <c r="G1202" t="s">
        <v>3904</v>
      </c>
      <c r="H1202">
        <v>3935</v>
      </c>
      <c r="I1202">
        <v>235217000</v>
      </c>
    </row>
    <row r="1203" spans="1:9" x14ac:dyDescent="0.25">
      <c r="A1203">
        <v>961</v>
      </c>
      <c r="B1203" t="s">
        <v>3949</v>
      </c>
      <c r="C1203" t="s">
        <v>3919</v>
      </c>
      <c r="D1203">
        <v>9</v>
      </c>
      <c r="E1203" t="s">
        <v>3904</v>
      </c>
      <c r="F1203">
        <v>9</v>
      </c>
      <c r="G1203" t="s">
        <v>3904</v>
      </c>
      <c r="H1203">
        <v>3935</v>
      </c>
      <c r="I1203">
        <v>235217000</v>
      </c>
    </row>
    <row r="1204" spans="1:9" x14ac:dyDescent="0.25">
      <c r="A1204">
        <v>961</v>
      </c>
      <c r="B1204" t="s">
        <v>3949</v>
      </c>
      <c r="C1204" t="s">
        <v>3918</v>
      </c>
      <c r="D1204">
        <v>9</v>
      </c>
      <c r="E1204" t="s">
        <v>3904</v>
      </c>
      <c r="F1204">
        <v>9</v>
      </c>
      <c r="G1204" t="s">
        <v>3904</v>
      </c>
      <c r="H1204">
        <v>3935</v>
      </c>
      <c r="I1204">
        <v>235217000</v>
      </c>
    </row>
    <row r="1205" spans="1:9" x14ac:dyDescent="0.25">
      <c r="A1205">
        <v>961</v>
      </c>
      <c r="B1205" t="s">
        <v>3949</v>
      </c>
      <c r="C1205" t="s">
        <v>3917</v>
      </c>
      <c r="D1205">
        <v>9</v>
      </c>
      <c r="E1205" t="s">
        <v>3904</v>
      </c>
      <c r="F1205">
        <v>9</v>
      </c>
      <c r="G1205" t="s">
        <v>3904</v>
      </c>
      <c r="H1205">
        <v>3935</v>
      </c>
      <c r="I1205">
        <v>235217000</v>
      </c>
    </row>
    <row r="1206" spans="1:9" x14ac:dyDescent="0.25">
      <c r="A1206">
        <v>961</v>
      </c>
      <c r="B1206" t="s">
        <v>3949</v>
      </c>
      <c r="C1206" t="s">
        <v>3916</v>
      </c>
      <c r="D1206">
        <v>9</v>
      </c>
      <c r="E1206" t="s">
        <v>3904</v>
      </c>
      <c r="F1206">
        <v>9</v>
      </c>
      <c r="G1206" t="s">
        <v>3904</v>
      </c>
      <c r="H1206">
        <v>3835</v>
      </c>
      <c r="I1206">
        <v>235217000</v>
      </c>
    </row>
    <row r="1207" spans="1:9" x14ac:dyDescent="0.25">
      <c r="A1207">
        <v>961</v>
      </c>
      <c r="B1207" t="s">
        <v>3949</v>
      </c>
      <c r="C1207" t="s">
        <v>3915</v>
      </c>
      <c r="D1207">
        <v>9</v>
      </c>
      <c r="E1207" t="s">
        <v>3904</v>
      </c>
      <c r="F1207">
        <v>9</v>
      </c>
      <c r="G1207" t="s">
        <v>3904</v>
      </c>
      <c r="H1207">
        <v>3935</v>
      </c>
      <c r="I1207">
        <v>235217000</v>
      </c>
    </row>
    <row r="1208" spans="1:9" x14ac:dyDescent="0.25">
      <c r="A1208">
        <v>961</v>
      </c>
      <c r="B1208" t="s">
        <v>3949</v>
      </c>
      <c r="C1208" t="s">
        <v>3914</v>
      </c>
      <c r="D1208">
        <v>9</v>
      </c>
      <c r="E1208" t="s">
        <v>3904</v>
      </c>
      <c r="F1208">
        <v>9</v>
      </c>
      <c r="G1208" t="s">
        <v>3904</v>
      </c>
      <c r="H1208">
        <v>3935</v>
      </c>
      <c r="I1208">
        <v>235217000</v>
      </c>
    </row>
    <row r="1209" spans="1:9" x14ac:dyDescent="0.25">
      <c r="A1209">
        <v>961</v>
      </c>
      <c r="B1209" t="s">
        <v>3949</v>
      </c>
      <c r="C1209">
        <v>99</v>
      </c>
      <c r="D1209" t="s">
        <v>3911</v>
      </c>
      <c r="E1209" t="s">
        <v>3910</v>
      </c>
      <c r="F1209">
        <v>9</v>
      </c>
      <c r="G1209" t="s">
        <v>3904</v>
      </c>
      <c r="H1209">
        <v>3825</v>
      </c>
      <c r="I1209">
        <v>235217000</v>
      </c>
    </row>
    <row r="1210" spans="1:9" x14ac:dyDescent="0.25">
      <c r="A1210">
        <v>961</v>
      </c>
      <c r="B1210" t="s">
        <v>3949</v>
      </c>
      <c r="C1210">
        <v>99</v>
      </c>
      <c r="D1210" t="s">
        <v>3909</v>
      </c>
      <c r="E1210" t="s">
        <v>3908</v>
      </c>
      <c r="F1210">
        <v>9</v>
      </c>
      <c r="G1210" t="s">
        <v>3904</v>
      </c>
      <c r="H1210">
        <v>3825</v>
      </c>
      <c r="I1210">
        <v>235217000</v>
      </c>
    </row>
    <row r="1211" spans="1:9" x14ac:dyDescent="0.25">
      <c r="A1211">
        <v>961</v>
      </c>
      <c r="B1211" t="s">
        <v>3949</v>
      </c>
      <c r="C1211">
        <v>99</v>
      </c>
      <c r="D1211">
        <v>4</v>
      </c>
      <c r="E1211" t="s">
        <v>3907</v>
      </c>
      <c r="F1211">
        <v>9</v>
      </c>
      <c r="G1211" t="s">
        <v>3904</v>
      </c>
      <c r="H1211">
        <v>3825</v>
      </c>
      <c r="I1211">
        <v>235217000</v>
      </c>
    </row>
    <row r="1212" spans="1:9" x14ac:dyDescent="0.25">
      <c r="A1212">
        <v>961</v>
      </c>
      <c r="B1212" t="s">
        <v>3949</v>
      </c>
      <c r="C1212">
        <v>99</v>
      </c>
      <c r="D1212">
        <v>7</v>
      </c>
      <c r="E1212" t="s">
        <v>3906</v>
      </c>
      <c r="F1212">
        <v>9</v>
      </c>
      <c r="G1212" t="s">
        <v>3904</v>
      </c>
      <c r="H1212">
        <v>3825</v>
      </c>
      <c r="I1212">
        <v>235217000</v>
      </c>
    </row>
    <row r="1213" spans="1:9" x14ac:dyDescent="0.25">
      <c r="A1213">
        <v>961</v>
      </c>
      <c r="B1213" t="s">
        <v>3949</v>
      </c>
      <c r="C1213">
        <v>99</v>
      </c>
      <c r="D1213">
        <v>9</v>
      </c>
      <c r="E1213" t="s">
        <v>3904</v>
      </c>
      <c r="F1213">
        <v>9</v>
      </c>
      <c r="G1213" t="s">
        <v>3904</v>
      </c>
      <c r="H1213">
        <v>3925</v>
      </c>
      <c r="I1213">
        <v>235217000</v>
      </c>
    </row>
    <row r="1214" spans="1:9" x14ac:dyDescent="0.25">
      <c r="A1214">
        <v>962</v>
      </c>
      <c r="B1214" t="s">
        <v>3948</v>
      </c>
      <c r="C1214" t="s">
        <v>3922</v>
      </c>
      <c r="D1214">
        <v>9</v>
      </c>
      <c r="E1214" t="s">
        <v>3904</v>
      </c>
      <c r="F1214">
        <v>9</v>
      </c>
      <c r="G1214" t="s">
        <v>3904</v>
      </c>
      <c r="H1214">
        <v>3935</v>
      </c>
      <c r="I1214">
        <v>235219000</v>
      </c>
    </row>
    <row r="1215" spans="1:9" x14ac:dyDescent="0.25">
      <c r="A1215">
        <v>962</v>
      </c>
      <c r="B1215" t="s">
        <v>3948</v>
      </c>
      <c r="C1215" t="s">
        <v>3921</v>
      </c>
      <c r="D1215">
        <v>9</v>
      </c>
      <c r="E1215" t="s">
        <v>3904</v>
      </c>
      <c r="F1215">
        <v>9</v>
      </c>
      <c r="G1215" t="s">
        <v>3904</v>
      </c>
      <c r="H1215">
        <v>3935</v>
      </c>
      <c r="I1215">
        <v>235219000</v>
      </c>
    </row>
    <row r="1216" spans="1:9" x14ac:dyDescent="0.25">
      <c r="A1216">
        <v>962</v>
      </c>
      <c r="B1216" t="s">
        <v>3948</v>
      </c>
      <c r="C1216" t="s">
        <v>3920</v>
      </c>
      <c r="D1216">
        <v>9</v>
      </c>
      <c r="E1216" t="s">
        <v>3904</v>
      </c>
      <c r="F1216">
        <v>9</v>
      </c>
      <c r="G1216" t="s">
        <v>3904</v>
      </c>
      <c r="H1216">
        <v>3935</v>
      </c>
      <c r="I1216">
        <v>235219000</v>
      </c>
    </row>
    <row r="1217" spans="1:9" x14ac:dyDescent="0.25">
      <c r="A1217">
        <v>962</v>
      </c>
      <c r="B1217" t="s">
        <v>3948</v>
      </c>
      <c r="C1217" t="s">
        <v>3919</v>
      </c>
      <c r="D1217">
        <v>9</v>
      </c>
      <c r="E1217" t="s">
        <v>3904</v>
      </c>
      <c r="F1217">
        <v>9</v>
      </c>
      <c r="G1217" t="s">
        <v>3904</v>
      </c>
      <c r="H1217">
        <v>3935</v>
      </c>
      <c r="I1217">
        <v>235219000</v>
      </c>
    </row>
    <row r="1218" spans="1:9" x14ac:dyDescent="0.25">
      <c r="A1218">
        <v>962</v>
      </c>
      <c r="B1218" t="s">
        <v>3948</v>
      </c>
      <c r="C1218" t="s">
        <v>3918</v>
      </c>
      <c r="D1218">
        <v>9</v>
      </c>
      <c r="E1218" t="s">
        <v>3904</v>
      </c>
      <c r="F1218">
        <v>9</v>
      </c>
      <c r="G1218" t="s">
        <v>3904</v>
      </c>
      <c r="H1218">
        <v>3935</v>
      </c>
      <c r="I1218">
        <v>235219000</v>
      </c>
    </row>
    <row r="1219" spans="1:9" x14ac:dyDescent="0.25">
      <c r="A1219">
        <v>962</v>
      </c>
      <c r="B1219" t="s">
        <v>3948</v>
      </c>
      <c r="C1219" t="s">
        <v>3917</v>
      </c>
      <c r="D1219">
        <v>9</v>
      </c>
      <c r="E1219" t="s">
        <v>3904</v>
      </c>
      <c r="F1219">
        <v>9</v>
      </c>
      <c r="G1219" t="s">
        <v>3904</v>
      </c>
      <c r="H1219">
        <v>3935</v>
      </c>
      <c r="I1219">
        <v>235219000</v>
      </c>
    </row>
    <row r="1220" spans="1:9" x14ac:dyDescent="0.25">
      <c r="A1220">
        <v>962</v>
      </c>
      <c r="B1220" t="s">
        <v>3948</v>
      </c>
      <c r="C1220" t="s">
        <v>3916</v>
      </c>
      <c r="D1220">
        <v>9</v>
      </c>
      <c r="E1220" t="s">
        <v>3904</v>
      </c>
      <c r="F1220">
        <v>9</v>
      </c>
      <c r="G1220" t="s">
        <v>3904</v>
      </c>
      <c r="H1220">
        <v>3835</v>
      </c>
      <c r="I1220">
        <v>235219000</v>
      </c>
    </row>
    <row r="1221" spans="1:9" x14ac:dyDescent="0.25">
      <c r="A1221">
        <v>962</v>
      </c>
      <c r="B1221" t="s">
        <v>3948</v>
      </c>
      <c r="C1221" t="s">
        <v>3915</v>
      </c>
      <c r="D1221">
        <v>9</v>
      </c>
      <c r="E1221" t="s">
        <v>3904</v>
      </c>
      <c r="F1221">
        <v>9</v>
      </c>
      <c r="G1221" t="s">
        <v>3904</v>
      </c>
      <c r="H1221">
        <v>3935</v>
      </c>
      <c r="I1221">
        <v>235219000</v>
      </c>
    </row>
    <row r="1222" spans="1:9" x14ac:dyDescent="0.25">
      <c r="A1222">
        <v>962</v>
      </c>
      <c r="B1222" t="s">
        <v>3948</v>
      </c>
      <c r="C1222" t="s">
        <v>3914</v>
      </c>
      <c r="D1222">
        <v>9</v>
      </c>
      <c r="E1222" t="s">
        <v>3904</v>
      </c>
      <c r="F1222">
        <v>9</v>
      </c>
      <c r="G1222" t="s">
        <v>3904</v>
      </c>
      <c r="H1222">
        <v>3935</v>
      </c>
      <c r="I1222">
        <v>235219000</v>
      </c>
    </row>
    <row r="1223" spans="1:9" x14ac:dyDescent="0.25">
      <c r="A1223">
        <v>962</v>
      </c>
      <c r="B1223" t="s">
        <v>3948</v>
      </c>
      <c r="C1223">
        <v>99</v>
      </c>
      <c r="D1223" t="s">
        <v>3911</v>
      </c>
      <c r="E1223" t="s">
        <v>3910</v>
      </c>
      <c r="F1223">
        <v>9</v>
      </c>
      <c r="G1223" t="s">
        <v>3904</v>
      </c>
      <c r="H1223">
        <v>3825</v>
      </c>
      <c r="I1223">
        <v>235219000</v>
      </c>
    </row>
    <row r="1224" spans="1:9" x14ac:dyDescent="0.25">
      <c r="A1224">
        <v>962</v>
      </c>
      <c r="B1224" t="s">
        <v>3948</v>
      </c>
      <c r="C1224">
        <v>99</v>
      </c>
      <c r="D1224" t="s">
        <v>3909</v>
      </c>
      <c r="E1224" t="s">
        <v>3908</v>
      </c>
      <c r="F1224">
        <v>9</v>
      </c>
      <c r="G1224" t="s">
        <v>3904</v>
      </c>
      <c r="H1224">
        <v>3825</v>
      </c>
      <c r="I1224">
        <v>235219000</v>
      </c>
    </row>
    <row r="1225" spans="1:9" x14ac:dyDescent="0.25">
      <c r="A1225">
        <v>962</v>
      </c>
      <c r="B1225" t="s">
        <v>3948</v>
      </c>
      <c r="C1225">
        <v>99</v>
      </c>
      <c r="D1225">
        <v>4</v>
      </c>
      <c r="E1225" t="s">
        <v>3907</v>
      </c>
      <c r="F1225">
        <v>9</v>
      </c>
      <c r="G1225" t="s">
        <v>3904</v>
      </c>
      <c r="H1225">
        <v>3825</v>
      </c>
      <c r="I1225">
        <v>235219000</v>
      </c>
    </row>
    <row r="1226" spans="1:9" x14ac:dyDescent="0.25">
      <c r="A1226">
        <v>962</v>
      </c>
      <c r="B1226" t="s">
        <v>3948</v>
      </c>
      <c r="C1226">
        <v>99</v>
      </c>
      <c r="D1226">
        <v>7</v>
      </c>
      <c r="E1226" t="s">
        <v>3906</v>
      </c>
      <c r="F1226">
        <v>9</v>
      </c>
      <c r="G1226" t="s">
        <v>3904</v>
      </c>
      <c r="H1226">
        <v>3825</v>
      </c>
      <c r="I1226">
        <v>235219000</v>
      </c>
    </row>
    <row r="1227" spans="1:9" x14ac:dyDescent="0.25">
      <c r="A1227">
        <v>962</v>
      </c>
      <c r="B1227" t="s">
        <v>3948</v>
      </c>
      <c r="C1227">
        <v>99</v>
      </c>
      <c r="D1227">
        <v>9</v>
      </c>
      <c r="E1227" t="s">
        <v>3904</v>
      </c>
      <c r="F1227">
        <v>9</v>
      </c>
      <c r="G1227" t="s">
        <v>3904</v>
      </c>
      <c r="H1227">
        <v>3925</v>
      </c>
      <c r="I1227">
        <v>235219000</v>
      </c>
    </row>
    <row r="1228" spans="1:9" x14ac:dyDescent="0.25">
      <c r="A1228">
        <v>965</v>
      </c>
      <c r="B1228" t="s">
        <v>3947</v>
      </c>
      <c r="C1228" t="s">
        <v>3922</v>
      </c>
      <c r="D1228">
        <v>9</v>
      </c>
      <c r="E1228" t="s">
        <v>3904</v>
      </c>
      <c r="F1228">
        <v>9</v>
      </c>
      <c r="G1228" t="s">
        <v>3904</v>
      </c>
      <c r="H1228">
        <v>3935</v>
      </c>
      <c r="I1228">
        <v>235218000</v>
      </c>
    </row>
    <row r="1229" spans="1:9" x14ac:dyDescent="0.25">
      <c r="A1229">
        <v>965</v>
      </c>
      <c r="B1229" t="s">
        <v>3947</v>
      </c>
      <c r="C1229" t="s">
        <v>3921</v>
      </c>
      <c r="D1229">
        <v>9</v>
      </c>
      <c r="E1229" t="s">
        <v>3904</v>
      </c>
      <c r="F1229">
        <v>9</v>
      </c>
      <c r="G1229" t="s">
        <v>3904</v>
      </c>
      <c r="H1229">
        <v>3935</v>
      </c>
      <c r="I1229">
        <v>235218000</v>
      </c>
    </row>
    <row r="1230" spans="1:9" x14ac:dyDescent="0.25">
      <c r="A1230">
        <v>965</v>
      </c>
      <c r="B1230" t="s">
        <v>3947</v>
      </c>
      <c r="C1230" t="s">
        <v>3920</v>
      </c>
      <c r="D1230">
        <v>9</v>
      </c>
      <c r="E1230" t="s">
        <v>3904</v>
      </c>
      <c r="F1230">
        <v>9</v>
      </c>
      <c r="G1230" t="s">
        <v>3904</v>
      </c>
      <c r="H1230">
        <v>3935</v>
      </c>
      <c r="I1230">
        <v>235218000</v>
      </c>
    </row>
    <row r="1231" spans="1:9" x14ac:dyDescent="0.25">
      <c r="A1231">
        <v>965</v>
      </c>
      <c r="B1231" t="s">
        <v>3947</v>
      </c>
      <c r="C1231" t="s">
        <v>3919</v>
      </c>
      <c r="D1231">
        <v>9</v>
      </c>
      <c r="E1231" t="s">
        <v>3904</v>
      </c>
      <c r="F1231">
        <v>9</v>
      </c>
      <c r="G1231" t="s">
        <v>3904</v>
      </c>
      <c r="H1231">
        <v>3935</v>
      </c>
      <c r="I1231">
        <v>235218000</v>
      </c>
    </row>
    <row r="1232" spans="1:9" x14ac:dyDescent="0.25">
      <c r="A1232">
        <v>965</v>
      </c>
      <c r="B1232" t="s">
        <v>3947</v>
      </c>
      <c r="C1232" t="s">
        <v>3918</v>
      </c>
      <c r="D1232">
        <v>9</v>
      </c>
      <c r="E1232" t="s">
        <v>3904</v>
      </c>
      <c r="F1232">
        <v>9</v>
      </c>
      <c r="G1232" t="s">
        <v>3904</v>
      </c>
      <c r="H1232">
        <v>3935</v>
      </c>
      <c r="I1232">
        <v>235218000</v>
      </c>
    </row>
    <row r="1233" spans="1:9" x14ac:dyDescent="0.25">
      <c r="A1233">
        <v>965</v>
      </c>
      <c r="B1233" t="s">
        <v>3947</v>
      </c>
      <c r="C1233" t="s">
        <v>3917</v>
      </c>
      <c r="D1233">
        <v>9</v>
      </c>
      <c r="E1233" t="s">
        <v>3904</v>
      </c>
      <c r="F1233">
        <v>9</v>
      </c>
      <c r="G1233" t="s">
        <v>3904</v>
      </c>
      <c r="H1233">
        <v>3935</v>
      </c>
      <c r="I1233">
        <v>235218000</v>
      </c>
    </row>
    <row r="1234" spans="1:9" x14ac:dyDescent="0.25">
      <c r="A1234">
        <v>965</v>
      </c>
      <c r="B1234" t="s">
        <v>3947</v>
      </c>
      <c r="C1234" t="s">
        <v>3916</v>
      </c>
      <c r="D1234">
        <v>9</v>
      </c>
      <c r="E1234" t="s">
        <v>3904</v>
      </c>
      <c r="F1234">
        <v>9</v>
      </c>
      <c r="G1234" t="s">
        <v>3904</v>
      </c>
      <c r="H1234">
        <v>3835</v>
      </c>
      <c r="I1234">
        <v>235218000</v>
      </c>
    </row>
    <row r="1235" spans="1:9" x14ac:dyDescent="0.25">
      <c r="A1235">
        <v>965</v>
      </c>
      <c r="B1235" t="s">
        <v>3947</v>
      </c>
      <c r="C1235" t="s">
        <v>3915</v>
      </c>
      <c r="D1235">
        <v>9</v>
      </c>
      <c r="E1235" t="s">
        <v>3904</v>
      </c>
      <c r="F1235">
        <v>9</v>
      </c>
      <c r="G1235" t="s">
        <v>3904</v>
      </c>
      <c r="H1235">
        <v>3935</v>
      </c>
      <c r="I1235">
        <v>235218000</v>
      </c>
    </row>
    <row r="1236" spans="1:9" x14ac:dyDescent="0.25">
      <c r="A1236">
        <v>965</v>
      </c>
      <c r="B1236" t="s">
        <v>3947</v>
      </c>
      <c r="C1236" t="s">
        <v>3914</v>
      </c>
      <c r="D1236">
        <v>9</v>
      </c>
      <c r="E1236" t="s">
        <v>3904</v>
      </c>
      <c r="F1236">
        <v>9</v>
      </c>
      <c r="G1236" t="s">
        <v>3904</v>
      </c>
      <c r="H1236">
        <v>3935</v>
      </c>
      <c r="I1236">
        <v>235218000</v>
      </c>
    </row>
    <row r="1237" spans="1:9" x14ac:dyDescent="0.25">
      <c r="A1237">
        <v>965</v>
      </c>
      <c r="B1237" t="s">
        <v>3947</v>
      </c>
      <c r="C1237">
        <v>99</v>
      </c>
      <c r="D1237" t="s">
        <v>3911</v>
      </c>
      <c r="E1237" t="s">
        <v>3910</v>
      </c>
      <c r="F1237">
        <v>9</v>
      </c>
      <c r="G1237" t="s">
        <v>3904</v>
      </c>
      <c r="H1237">
        <v>3825</v>
      </c>
      <c r="I1237">
        <v>235218000</v>
      </c>
    </row>
    <row r="1238" spans="1:9" x14ac:dyDescent="0.25">
      <c r="A1238">
        <v>965</v>
      </c>
      <c r="B1238" t="s">
        <v>3947</v>
      </c>
      <c r="C1238">
        <v>99</v>
      </c>
      <c r="D1238" t="s">
        <v>3909</v>
      </c>
      <c r="E1238" t="s">
        <v>3908</v>
      </c>
      <c r="F1238">
        <v>9</v>
      </c>
      <c r="G1238" t="s">
        <v>3904</v>
      </c>
      <c r="H1238">
        <v>3825</v>
      </c>
      <c r="I1238">
        <v>235218000</v>
      </c>
    </row>
    <row r="1239" spans="1:9" x14ac:dyDescent="0.25">
      <c r="A1239">
        <v>965</v>
      </c>
      <c r="B1239" t="s">
        <v>3947</v>
      </c>
      <c r="C1239">
        <v>99</v>
      </c>
      <c r="D1239">
        <v>4</v>
      </c>
      <c r="E1239" t="s">
        <v>3907</v>
      </c>
      <c r="F1239">
        <v>9</v>
      </c>
      <c r="G1239" t="s">
        <v>3904</v>
      </c>
      <c r="H1239">
        <v>3825</v>
      </c>
      <c r="I1239">
        <v>235218000</v>
      </c>
    </row>
    <row r="1240" spans="1:9" x14ac:dyDescent="0.25">
      <c r="A1240">
        <v>965</v>
      </c>
      <c r="B1240" t="s">
        <v>3947</v>
      </c>
      <c r="C1240">
        <v>99</v>
      </c>
      <c r="D1240">
        <v>7</v>
      </c>
      <c r="E1240" t="s">
        <v>3906</v>
      </c>
      <c r="F1240">
        <v>9</v>
      </c>
      <c r="G1240" t="s">
        <v>3904</v>
      </c>
      <c r="H1240">
        <v>3825</v>
      </c>
      <c r="I1240">
        <v>235218000</v>
      </c>
    </row>
    <row r="1241" spans="1:9" x14ac:dyDescent="0.25">
      <c r="A1241">
        <v>965</v>
      </c>
      <c r="B1241" t="s">
        <v>3947</v>
      </c>
      <c r="C1241">
        <v>99</v>
      </c>
      <c r="D1241">
        <v>9</v>
      </c>
      <c r="E1241" t="s">
        <v>3904</v>
      </c>
      <c r="F1241">
        <v>9</v>
      </c>
      <c r="G1241" t="s">
        <v>3904</v>
      </c>
      <c r="H1241">
        <v>3925</v>
      </c>
      <c r="I1241">
        <v>235218000</v>
      </c>
    </row>
    <row r="1242" spans="1:9" x14ac:dyDescent="0.25">
      <c r="A1242">
        <v>967</v>
      </c>
      <c r="B1242" t="s">
        <v>3946</v>
      </c>
      <c r="C1242">
        <v>99</v>
      </c>
      <c r="D1242">
        <v>9</v>
      </c>
      <c r="E1242" t="s">
        <v>3904</v>
      </c>
      <c r="F1242">
        <v>9</v>
      </c>
      <c r="G1242" t="s">
        <v>3904</v>
      </c>
      <c r="H1242">
        <v>3935</v>
      </c>
      <c r="I1242">
        <v>235235000</v>
      </c>
    </row>
    <row r="1243" spans="1:9" x14ac:dyDescent="0.25">
      <c r="A1243">
        <v>970</v>
      </c>
      <c r="B1243" t="s">
        <v>3945</v>
      </c>
      <c r="C1243" t="s">
        <v>3922</v>
      </c>
      <c r="D1243">
        <v>9</v>
      </c>
      <c r="E1243" t="s">
        <v>3904</v>
      </c>
      <c r="F1243">
        <v>9</v>
      </c>
      <c r="G1243" t="s">
        <v>3904</v>
      </c>
      <c r="H1243">
        <v>3935</v>
      </c>
      <c r="I1243">
        <v>235217000</v>
      </c>
    </row>
    <row r="1244" spans="1:9" x14ac:dyDescent="0.25">
      <c r="A1244">
        <v>970</v>
      </c>
      <c r="B1244" t="s">
        <v>3945</v>
      </c>
      <c r="C1244" t="s">
        <v>3921</v>
      </c>
      <c r="D1244">
        <v>9</v>
      </c>
      <c r="E1244" t="s">
        <v>3904</v>
      </c>
      <c r="F1244">
        <v>9</v>
      </c>
      <c r="G1244" t="s">
        <v>3904</v>
      </c>
      <c r="H1244">
        <v>3935</v>
      </c>
      <c r="I1244">
        <v>235217000</v>
      </c>
    </row>
    <row r="1245" spans="1:9" x14ac:dyDescent="0.25">
      <c r="A1245">
        <v>970</v>
      </c>
      <c r="B1245" t="s">
        <v>3945</v>
      </c>
      <c r="C1245" t="s">
        <v>3920</v>
      </c>
      <c r="D1245">
        <v>9</v>
      </c>
      <c r="E1245" t="s">
        <v>3904</v>
      </c>
      <c r="F1245">
        <v>9</v>
      </c>
      <c r="G1245" t="s">
        <v>3904</v>
      </c>
      <c r="H1245">
        <v>3935</v>
      </c>
      <c r="I1245">
        <v>235217000</v>
      </c>
    </row>
    <row r="1246" spans="1:9" x14ac:dyDescent="0.25">
      <c r="A1246">
        <v>970</v>
      </c>
      <c r="B1246" t="s">
        <v>3945</v>
      </c>
      <c r="C1246" t="s">
        <v>3919</v>
      </c>
      <c r="D1246">
        <v>9</v>
      </c>
      <c r="E1246" t="s">
        <v>3904</v>
      </c>
      <c r="F1246">
        <v>9</v>
      </c>
      <c r="G1246" t="s">
        <v>3904</v>
      </c>
      <c r="H1246">
        <v>3935</v>
      </c>
      <c r="I1246">
        <v>235217000</v>
      </c>
    </row>
    <row r="1247" spans="1:9" x14ac:dyDescent="0.25">
      <c r="A1247">
        <v>970</v>
      </c>
      <c r="B1247" t="s">
        <v>3945</v>
      </c>
      <c r="C1247" t="s">
        <v>3918</v>
      </c>
      <c r="D1247">
        <v>9</v>
      </c>
      <c r="E1247" t="s">
        <v>3904</v>
      </c>
      <c r="F1247">
        <v>9</v>
      </c>
      <c r="G1247" t="s">
        <v>3904</v>
      </c>
      <c r="H1247">
        <v>3935</v>
      </c>
      <c r="I1247">
        <v>235217000</v>
      </c>
    </row>
    <row r="1248" spans="1:9" x14ac:dyDescent="0.25">
      <c r="A1248">
        <v>970</v>
      </c>
      <c r="B1248" t="s">
        <v>3945</v>
      </c>
      <c r="C1248" t="s">
        <v>3917</v>
      </c>
      <c r="D1248">
        <v>9</v>
      </c>
      <c r="E1248" t="s">
        <v>3904</v>
      </c>
      <c r="F1248">
        <v>9</v>
      </c>
      <c r="G1248" t="s">
        <v>3904</v>
      </c>
      <c r="H1248">
        <v>3935</v>
      </c>
      <c r="I1248">
        <v>235217000</v>
      </c>
    </row>
    <row r="1249" spans="1:9" x14ac:dyDescent="0.25">
      <c r="A1249">
        <v>970</v>
      </c>
      <c r="B1249" t="s">
        <v>3945</v>
      </c>
      <c r="C1249" t="s">
        <v>3916</v>
      </c>
      <c r="D1249">
        <v>9</v>
      </c>
      <c r="E1249" t="s">
        <v>3904</v>
      </c>
      <c r="F1249">
        <v>9</v>
      </c>
      <c r="G1249" t="s">
        <v>3904</v>
      </c>
      <c r="H1249">
        <v>3835</v>
      </c>
      <c r="I1249">
        <v>235217000</v>
      </c>
    </row>
    <row r="1250" spans="1:9" x14ac:dyDescent="0.25">
      <c r="A1250">
        <v>970</v>
      </c>
      <c r="B1250" t="s">
        <v>3945</v>
      </c>
      <c r="C1250" t="s">
        <v>3915</v>
      </c>
      <c r="D1250">
        <v>9</v>
      </c>
      <c r="E1250" t="s">
        <v>3904</v>
      </c>
      <c r="F1250">
        <v>9</v>
      </c>
      <c r="G1250" t="s">
        <v>3904</v>
      </c>
      <c r="H1250">
        <v>3935</v>
      </c>
      <c r="I1250">
        <v>235217000</v>
      </c>
    </row>
    <row r="1251" spans="1:9" x14ac:dyDescent="0.25">
      <c r="A1251">
        <v>970</v>
      </c>
      <c r="B1251" t="s">
        <v>3945</v>
      </c>
      <c r="C1251" t="s">
        <v>3914</v>
      </c>
      <c r="D1251">
        <v>9</v>
      </c>
      <c r="E1251" t="s">
        <v>3904</v>
      </c>
      <c r="F1251">
        <v>9</v>
      </c>
      <c r="G1251" t="s">
        <v>3904</v>
      </c>
      <c r="H1251">
        <v>3935</v>
      </c>
      <c r="I1251">
        <v>235217000</v>
      </c>
    </row>
    <row r="1252" spans="1:9" x14ac:dyDescent="0.25">
      <c r="A1252">
        <v>970</v>
      </c>
      <c r="B1252" t="s">
        <v>3945</v>
      </c>
      <c r="C1252">
        <v>99</v>
      </c>
      <c r="D1252" t="s">
        <v>3911</v>
      </c>
      <c r="E1252" t="s">
        <v>3910</v>
      </c>
      <c r="F1252">
        <v>9</v>
      </c>
      <c r="G1252" t="s">
        <v>3904</v>
      </c>
      <c r="H1252">
        <v>3825</v>
      </c>
      <c r="I1252">
        <v>235217000</v>
      </c>
    </row>
    <row r="1253" spans="1:9" x14ac:dyDescent="0.25">
      <c r="A1253">
        <v>970</v>
      </c>
      <c r="B1253" t="s">
        <v>3945</v>
      </c>
      <c r="C1253">
        <v>99</v>
      </c>
      <c r="D1253" t="s">
        <v>3909</v>
      </c>
      <c r="E1253" t="s">
        <v>3908</v>
      </c>
      <c r="F1253">
        <v>9</v>
      </c>
      <c r="G1253" t="s">
        <v>3904</v>
      </c>
      <c r="H1253">
        <v>3825</v>
      </c>
      <c r="I1253">
        <v>235217000</v>
      </c>
    </row>
    <row r="1254" spans="1:9" x14ac:dyDescent="0.25">
      <c r="A1254">
        <v>970</v>
      </c>
      <c r="B1254" t="s">
        <v>3945</v>
      </c>
      <c r="C1254">
        <v>99</v>
      </c>
      <c r="D1254">
        <v>4</v>
      </c>
      <c r="E1254" t="s">
        <v>3907</v>
      </c>
      <c r="F1254">
        <v>9</v>
      </c>
      <c r="G1254" t="s">
        <v>3904</v>
      </c>
      <c r="H1254">
        <v>3825</v>
      </c>
      <c r="I1254">
        <v>235217000</v>
      </c>
    </row>
    <row r="1255" spans="1:9" x14ac:dyDescent="0.25">
      <c r="A1255">
        <v>970</v>
      </c>
      <c r="B1255" t="s">
        <v>3945</v>
      </c>
      <c r="C1255">
        <v>99</v>
      </c>
      <c r="D1255">
        <v>7</v>
      </c>
      <c r="E1255" t="s">
        <v>3906</v>
      </c>
      <c r="F1255">
        <v>9</v>
      </c>
      <c r="G1255" t="s">
        <v>3904</v>
      </c>
      <c r="H1255">
        <v>3825</v>
      </c>
      <c r="I1255">
        <v>235217000</v>
      </c>
    </row>
    <row r="1256" spans="1:9" x14ac:dyDescent="0.25">
      <c r="A1256">
        <v>970</v>
      </c>
      <c r="B1256" t="s">
        <v>3945</v>
      </c>
      <c r="C1256">
        <v>99</v>
      </c>
      <c r="D1256">
        <v>9</v>
      </c>
      <c r="E1256" t="s">
        <v>3904</v>
      </c>
      <c r="F1256">
        <v>9</v>
      </c>
      <c r="G1256" t="s">
        <v>3904</v>
      </c>
      <c r="H1256">
        <v>3925</v>
      </c>
      <c r="I1256">
        <v>235217000</v>
      </c>
    </row>
    <row r="1257" spans="1:9" x14ac:dyDescent="0.25">
      <c r="A1257">
        <v>971</v>
      </c>
      <c r="B1257" t="s">
        <v>3926</v>
      </c>
      <c r="C1257" t="s">
        <v>3922</v>
      </c>
      <c r="D1257">
        <v>9</v>
      </c>
      <c r="E1257" t="s">
        <v>3904</v>
      </c>
      <c r="F1257">
        <v>9</v>
      </c>
      <c r="G1257" t="s">
        <v>3904</v>
      </c>
      <c r="H1257">
        <v>3935</v>
      </c>
      <c r="I1257">
        <v>235218000</v>
      </c>
    </row>
    <row r="1258" spans="1:9" x14ac:dyDescent="0.25">
      <c r="A1258">
        <v>971</v>
      </c>
      <c r="B1258" t="s">
        <v>3926</v>
      </c>
      <c r="C1258" t="s">
        <v>3921</v>
      </c>
      <c r="D1258">
        <v>9</v>
      </c>
      <c r="E1258" t="s">
        <v>3904</v>
      </c>
      <c r="F1258">
        <v>9</v>
      </c>
      <c r="G1258" t="s">
        <v>3904</v>
      </c>
      <c r="H1258">
        <v>3935</v>
      </c>
      <c r="I1258">
        <v>235218000</v>
      </c>
    </row>
    <row r="1259" spans="1:9" x14ac:dyDescent="0.25">
      <c r="A1259">
        <v>971</v>
      </c>
      <c r="B1259" t="s">
        <v>3926</v>
      </c>
      <c r="C1259" t="s">
        <v>3920</v>
      </c>
      <c r="D1259">
        <v>9</v>
      </c>
      <c r="E1259" t="s">
        <v>3904</v>
      </c>
      <c r="F1259">
        <v>9</v>
      </c>
      <c r="G1259" t="s">
        <v>3904</v>
      </c>
      <c r="H1259">
        <v>3935</v>
      </c>
      <c r="I1259">
        <v>235218000</v>
      </c>
    </row>
    <row r="1260" spans="1:9" x14ac:dyDescent="0.25">
      <c r="A1260">
        <v>971</v>
      </c>
      <c r="B1260" t="s">
        <v>3926</v>
      </c>
      <c r="C1260" t="s">
        <v>3919</v>
      </c>
      <c r="D1260">
        <v>9</v>
      </c>
      <c r="E1260" t="s">
        <v>3904</v>
      </c>
      <c r="F1260">
        <v>9</v>
      </c>
      <c r="G1260" t="s">
        <v>3904</v>
      </c>
      <c r="H1260">
        <v>3935</v>
      </c>
      <c r="I1260">
        <v>235218000</v>
      </c>
    </row>
    <row r="1261" spans="1:9" x14ac:dyDescent="0.25">
      <c r="A1261">
        <v>971</v>
      </c>
      <c r="B1261" t="s">
        <v>3926</v>
      </c>
      <c r="C1261" t="s">
        <v>3918</v>
      </c>
      <c r="D1261">
        <v>9</v>
      </c>
      <c r="E1261" t="s">
        <v>3904</v>
      </c>
      <c r="F1261">
        <v>9</v>
      </c>
      <c r="G1261" t="s">
        <v>3904</v>
      </c>
      <c r="H1261">
        <v>3935</v>
      </c>
      <c r="I1261">
        <v>235218000</v>
      </c>
    </row>
    <row r="1262" spans="1:9" x14ac:dyDescent="0.25">
      <c r="A1262">
        <v>971</v>
      </c>
      <c r="B1262" t="s">
        <v>3926</v>
      </c>
      <c r="C1262" t="s">
        <v>3917</v>
      </c>
      <c r="D1262">
        <v>9</v>
      </c>
      <c r="E1262" t="s">
        <v>3904</v>
      </c>
      <c r="F1262">
        <v>9</v>
      </c>
      <c r="G1262" t="s">
        <v>3904</v>
      </c>
      <c r="H1262">
        <v>3935</v>
      </c>
      <c r="I1262">
        <v>235218000</v>
      </c>
    </row>
    <row r="1263" spans="1:9" x14ac:dyDescent="0.25">
      <c r="A1263">
        <v>971</v>
      </c>
      <c r="B1263" t="s">
        <v>3926</v>
      </c>
      <c r="C1263" t="s">
        <v>3916</v>
      </c>
      <c r="D1263">
        <v>9</v>
      </c>
      <c r="E1263" t="s">
        <v>3904</v>
      </c>
      <c r="F1263">
        <v>9</v>
      </c>
      <c r="G1263" t="s">
        <v>3904</v>
      </c>
      <c r="H1263">
        <v>3835</v>
      </c>
      <c r="I1263">
        <v>235218000</v>
      </c>
    </row>
    <row r="1264" spans="1:9" x14ac:dyDescent="0.25">
      <c r="A1264">
        <v>971</v>
      </c>
      <c r="B1264" t="s">
        <v>3926</v>
      </c>
      <c r="C1264" t="s">
        <v>3915</v>
      </c>
      <c r="D1264">
        <v>9</v>
      </c>
      <c r="E1264" t="s">
        <v>3904</v>
      </c>
      <c r="F1264">
        <v>9</v>
      </c>
      <c r="G1264" t="s">
        <v>3904</v>
      </c>
      <c r="H1264">
        <v>3935</v>
      </c>
      <c r="I1264">
        <v>235218000</v>
      </c>
    </row>
    <row r="1265" spans="1:10" x14ac:dyDescent="0.25">
      <c r="A1265">
        <v>971</v>
      </c>
      <c r="B1265" t="s">
        <v>3926</v>
      </c>
      <c r="C1265" t="s">
        <v>3914</v>
      </c>
      <c r="D1265">
        <v>9</v>
      </c>
      <c r="E1265" t="s">
        <v>3904</v>
      </c>
      <c r="F1265">
        <v>9</v>
      </c>
      <c r="G1265" t="s">
        <v>3904</v>
      </c>
      <c r="H1265">
        <v>3935</v>
      </c>
      <c r="I1265">
        <v>235218000</v>
      </c>
    </row>
    <row r="1266" spans="1:10" x14ac:dyDescent="0.25">
      <c r="A1266">
        <v>971</v>
      </c>
      <c r="B1266" t="s">
        <v>3926</v>
      </c>
      <c r="C1266">
        <v>99</v>
      </c>
      <c r="D1266" t="s">
        <v>3911</v>
      </c>
      <c r="E1266" t="s">
        <v>3910</v>
      </c>
      <c r="F1266">
        <v>9</v>
      </c>
      <c r="G1266" t="s">
        <v>3904</v>
      </c>
      <c r="H1266">
        <v>3825</v>
      </c>
      <c r="I1266">
        <v>235218000</v>
      </c>
    </row>
    <row r="1267" spans="1:10" x14ac:dyDescent="0.25">
      <c r="A1267">
        <v>971</v>
      </c>
      <c r="B1267" t="s">
        <v>3926</v>
      </c>
      <c r="C1267">
        <v>99</v>
      </c>
      <c r="D1267" t="s">
        <v>3909</v>
      </c>
      <c r="E1267" t="s">
        <v>3908</v>
      </c>
      <c r="F1267">
        <v>9</v>
      </c>
      <c r="G1267" t="s">
        <v>3904</v>
      </c>
      <c r="H1267">
        <v>3825</v>
      </c>
      <c r="I1267">
        <v>235218000</v>
      </c>
    </row>
    <row r="1268" spans="1:10" x14ac:dyDescent="0.25">
      <c r="A1268">
        <v>971</v>
      </c>
      <c r="B1268" t="s">
        <v>3926</v>
      </c>
      <c r="C1268">
        <v>99</v>
      </c>
      <c r="D1268">
        <v>4</v>
      </c>
      <c r="E1268" t="s">
        <v>3907</v>
      </c>
      <c r="F1268">
        <v>9</v>
      </c>
      <c r="G1268" t="s">
        <v>3904</v>
      </c>
      <c r="H1268">
        <v>3825</v>
      </c>
      <c r="I1268">
        <v>235218000</v>
      </c>
    </row>
    <row r="1269" spans="1:10" x14ac:dyDescent="0.25">
      <c r="A1269">
        <v>971</v>
      </c>
      <c r="B1269" t="s">
        <v>3926</v>
      </c>
      <c r="C1269">
        <v>99</v>
      </c>
      <c r="D1269">
        <v>7</v>
      </c>
      <c r="E1269" t="s">
        <v>3906</v>
      </c>
      <c r="F1269">
        <v>9</v>
      </c>
      <c r="G1269" t="s">
        <v>3904</v>
      </c>
      <c r="H1269">
        <v>3825</v>
      </c>
      <c r="I1269">
        <v>235218000</v>
      </c>
    </row>
    <row r="1270" spans="1:10" x14ac:dyDescent="0.25">
      <c r="A1270">
        <v>971</v>
      </c>
      <c r="B1270" t="s">
        <v>3926</v>
      </c>
      <c r="C1270">
        <v>99</v>
      </c>
      <c r="D1270">
        <v>9</v>
      </c>
      <c r="E1270" t="s">
        <v>3904</v>
      </c>
      <c r="F1270">
        <v>9</v>
      </c>
      <c r="G1270" t="s">
        <v>3904</v>
      </c>
      <c r="H1270">
        <v>3925</v>
      </c>
      <c r="I1270">
        <v>235218000</v>
      </c>
    </row>
    <row r="1271" spans="1:10" x14ac:dyDescent="0.25">
      <c r="A1271">
        <v>977</v>
      </c>
      <c r="B1271" t="s">
        <v>3925</v>
      </c>
      <c r="C1271">
        <v>99</v>
      </c>
      <c r="D1271">
        <v>9</v>
      </c>
      <c r="E1271" t="s">
        <v>3904</v>
      </c>
      <c r="F1271">
        <v>9</v>
      </c>
      <c r="G1271" t="s">
        <v>3904</v>
      </c>
      <c r="H1271">
        <v>3935</v>
      </c>
      <c r="I1271">
        <v>235236000</v>
      </c>
    </row>
    <row r="1272" spans="1:10" x14ac:dyDescent="0.25">
      <c r="A1272">
        <v>981</v>
      </c>
      <c r="B1272" t="s">
        <v>3924</v>
      </c>
      <c r="C1272" t="s">
        <v>3923</v>
      </c>
      <c r="D1272" t="s">
        <v>3922</v>
      </c>
      <c r="E1272">
        <v>9</v>
      </c>
      <c r="F1272" t="s">
        <v>3904</v>
      </c>
      <c r="G1272">
        <v>9</v>
      </c>
      <c r="H1272" t="s">
        <v>3904</v>
      </c>
      <c r="I1272">
        <v>3925</v>
      </c>
      <c r="J1272">
        <v>235226000</v>
      </c>
    </row>
    <row r="1273" spans="1:10" x14ac:dyDescent="0.25">
      <c r="A1273">
        <v>981</v>
      </c>
      <c r="B1273" t="s">
        <v>3924</v>
      </c>
      <c r="C1273" t="s">
        <v>3923</v>
      </c>
      <c r="D1273" t="s">
        <v>3921</v>
      </c>
      <c r="E1273">
        <v>9</v>
      </c>
      <c r="F1273" t="s">
        <v>3904</v>
      </c>
      <c r="G1273">
        <v>9</v>
      </c>
      <c r="H1273" t="s">
        <v>3904</v>
      </c>
      <c r="I1273">
        <v>3925</v>
      </c>
      <c r="J1273">
        <v>235226000</v>
      </c>
    </row>
    <row r="1274" spans="1:10" x14ac:dyDescent="0.25">
      <c r="A1274">
        <v>981</v>
      </c>
      <c r="B1274" t="s">
        <v>3924</v>
      </c>
      <c r="C1274" t="s">
        <v>3923</v>
      </c>
      <c r="D1274" t="s">
        <v>3920</v>
      </c>
      <c r="E1274">
        <v>9</v>
      </c>
      <c r="F1274" t="s">
        <v>3904</v>
      </c>
      <c r="G1274">
        <v>9</v>
      </c>
      <c r="H1274" t="s">
        <v>3904</v>
      </c>
      <c r="I1274">
        <v>3925</v>
      </c>
      <c r="J1274">
        <v>235226000</v>
      </c>
    </row>
    <row r="1275" spans="1:10" x14ac:dyDescent="0.25">
      <c r="A1275">
        <v>981</v>
      </c>
      <c r="B1275" t="s">
        <v>3924</v>
      </c>
      <c r="C1275" t="s">
        <v>3923</v>
      </c>
      <c r="D1275" t="s">
        <v>3919</v>
      </c>
      <c r="E1275">
        <v>9</v>
      </c>
      <c r="F1275" t="s">
        <v>3904</v>
      </c>
      <c r="G1275">
        <v>9</v>
      </c>
      <c r="H1275" t="s">
        <v>3904</v>
      </c>
      <c r="I1275">
        <v>3925</v>
      </c>
      <c r="J1275">
        <v>235226000</v>
      </c>
    </row>
    <row r="1276" spans="1:10" x14ac:dyDescent="0.25">
      <c r="A1276">
        <v>981</v>
      </c>
      <c r="B1276" t="s">
        <v>3924</v>
      </c>
      <c r="C1276" t="s">
        <v>3923</v>
      </c>
      <c r="D1276" t="s">
        <v>3918</v>
      </c>
      <c r="E1276">
        <v>9</v>
      </c>
      <c r="F1276" t="s">
        <v>3904</v>
      </c>
      <c r="G1276">
        <v>9</v>
      </c>
      <c r="H1276" t="s">
        <v>3904</v>
      </c>
      <c r="I1276">
        <v>3925</v>
      </c>
      <c r="J1276">
        <v>235226000</v>
      </c>
    </row>
    <row r="1277" spans="1:10" x14ac:dyDescent="0.25">
      <c r="A1277">
        <v>981</v>
      </c>
      <c r="B1277" t="s">
        <v>3924</v>
      </c>
      <c r="C1277" t="s">
        <v>3923</v>
      </c>
      <c r="D1277" t="s">
        <v>3917</v>
      </c>
      <c r="E1277">
        <v>9</v>
      </c>
      <c r="F1277" t="s">
        <v>3904</v>
      </c>
      <c r="G1277">
        <v>9</v>
      </c>
      <c r="H1277" t="s">
        <v>3904</v>
      </c>
      <c r="I1277">
        <v>3925</v>
      </c>
      <c r="J1277">
        <v>235226000</v>
      </c>
    </row>
    <row r="1278" spans="1:10" x14ac:dyDescent="0.25">
      <c r="A1278">
        <v>981</v>
      </c>
      <c r="B1278" t="s">
        <v>3924</v>
      </c>
      <c r="C1278" t="s">
        <v>3923</v>
      </c>
      <c r="D1278" t="s">
        <v>3916</v>
      </c>
      <c r="E1278">
        <v>9</v>
      </c>
      <c r="F1278" t="s">
        <v>3904</v>
      </c>
      <c r="G1278">
        <v>9</v>
      </c>
      <c r="H1278" t="s">
        <v>3904</v>
      </c>
      <c r="I1278">
        <v>3825</v>
      </c>
      <c r="J1278">
        <v>235226000</v>
      </c>
    </row>
    <row r="1279" spans="1:10" x14ac:dyDescent="0.25">
      <c r="A1279">
        <v>981</v>
      </c>
      <c r="B1279" t="s">
        <v>3924</v>
      </c>
      <c r="C1279" t="s">
        <v>3923</v>
      </c>
      <c r="D1279" t="s">
        <v>3915</v>
      </c>
      <c r="E1279">
        <v>9</v>
      </c>
      <c r="F1279" t="s">
        <v>3904</v>
      </c>
      <c r="G1279">
        <v>9</v>
      </c>
      <c r="H1279" t="s">
        <v>3904</v>
      </c>
      <c r="I1279">
        <v>3925</v>
      </c>
      <c r="J1279">
        <v>235226000</v>
      </c>
    </row>
    <row r="1280" spans="1:10" x14ac:dyDescent="0.25">
      <c r="A1280">
        <v>981</v>
      </c>
      <c r="B1280" t="s">
        <v>3924</v>
      </c>
      <c r="C1280" t="s">
        <v>3923</v>
      </c>
      <c r="D1280" t="s">
        <v>3914</v>
      </c>
      <c r="E1280">
        <v>9</v>
      </c>
      <c r="F1280" t="s">
        <v>3904</v>
      </c>
      <c r="G1280">
        <v>9</v>
      </c>
      <c r="H1280" t="s">
        <v>3904</v>
      </c>
      <c r="I1280">
        <v>3925</v>
      </c>
      <c r="J1280">
        <v>235226000</v>
      </c>
    </row>
    <row r="1281" spans="1:10" x14ac:dyDescent="0.25">
      <c r="A1281">
        <v>981</v>
      </c>
      <c r="B1281" t="s">
        <v>3924</v>
      </c>
      <c r="C1281" t="s">
        <v>3923</v>
      </c>
      <c r="D1281">
        <v>99</v>
      </c>
      <c r="E1281" t="s">
        <v>3911</v>
      </c>
      <c r="F1281" t="s">
        <v>3910</v>
      </c>
      <c r="G1281">
        <v>9</v>
      </c>
      <c r="H1281" t="s">
        <v>3904</v>
      </c>
      <c r="I1281">
        <v>3825</v>
      </c>
      <c r="J1281">
        <v>235226000</v>
      </c>
    </row>
    <row r="1282" spans="1:10" x14ac:dyDescent="0.25">
      <c r="A1282">
        <v>981</v>
      </c>
      <c r="B1282" t="s">
        <v>3924</v>
      </c>
      <c r="C1282" t="s">
        <v>3923</v>
      </c>
      <c r="D1282">
        <v>99</v>
      </c>
      <c r="E1282" t="s">
        <v>3909</v>
      </c>
      <c r="F1282" t="s">
        <v>3908</v>
      </c>
      <c r="G1282">
        <v>9</v>
      </c>
      <c r="H1282" t="s">
        <v>3904</v>
      </c>
      <c r="I1282">
        <v>3825</v>
      </c>
      <c r="J1282">
        <v>235226000</v>
      </c>
    </row>
    <row r="1283" spans="1:10" x14ac:dyDescent="0.25">
      <c r="A1283">
        <v>981</v>
      </c>
      <c r="B1283" t="s">
        <v>3924</v>
      </c>
      <c r="C1283" t="s">
        <v>3923</v>
      </c>
      <c r="D1283">
        <v>99</v>
      </c>
      <c r="E1283">
        <v>4</v>
      </c>
      <c r="F1283" t="s">
        <v>3907</v>
      </c>
      <c r="G1283">
        <v>9</v>
      </c>
      <c r="H1283" t="s">
        <v>3904</v>
      </c>
      <c r="I1283">
        <v>3825</v>
      </c>
      <c r="J1283">
        <v>235226000</v>
      </c>
    </row>
    <row r="1284" spans="1:10" x14ac:dyDescent="0.25">
      <c r="A1284">
        <v>981</v>
      </c>
      <c r="B1284" t="s">
        <v>3924</v>
      </c>
      <c r="C1284" t="s">
        <v>3923</v>
      </c>
      <c r="D1284">
        <v>99</v>
      </c>
      <c r="E1284">
        <v>7</v>
      </c>
      <c r="F1284" t="s">
        <v>3906</v>
      </c>
      <c r="G1284">
        <v>9</v>
      </c>
      <c r="H1284" t="s">
        <v>3904</v>
      </c>
      <c r="I1284">
        <v>3825</v>
      </c>
      <c r="J1284">
        <v>235226000</v>
      </c>
    </row>
    <row r="1285" spans="1:10" x14ac:dyDescent="0.25">
      <c r="A1285">
        <v>981</v>
      </c>
      <c r="B1285" t="s">
        <v>3924</v>
      </c>
      <c r="C1285" t="s">
        <v>3923</v>
      </c>
      <c r="D1285">
        <v>99</v>
      </c>
      <c r="E1285">
        <v>9</v>
      </c>
      <c r="F1285" t="s">
        <v>3904</v>
      </c>
      <c r="G1285">
        <v>9</v>
      </c>
      <c r="H1285" t="s">
        <v>3904</v>
      </c>
      <c r="I1285">
        <v>3925</v>
      </c>
      <c r="J1285">
        <v>235226000</v>
      </c>
    </row>
    <row r="1286" spans="1:10" x14ac:dyDescent="0.25">
      <c r="A1286">
        <v>983</v>
      </c>
      <c r="B1286" t="s">
        <v>3913</v>
      </c>
      <c r="C1286" t="s">
        <v>3912</v>
      </c>
      <c r="D1286" t="s">
        <v>3922</v>
      </c>
      <c r="E1286">
        <v>9</v>
      </c>
      <c r="F1286" t="s">
        <v>3904</v>
      </c>
      <c r="G1286">
        <v>9</v>
      </c>
      <c r="H1286" t="s">
        <v>3904</v>
      </c>
      <c r="I1286">
        <v>3925</v>
      </c>
      <c r="J1286">
        <v>235226000</v>
      </c>
    </row>
    <row r="1287" spans="1:10" x14ac:dyDescent="0.25">
      <c r="A1287">
        <v>983</v>
      </c>
      <c r="B1287" t="s">
        <v>3913</v>
      </c>
      <c r="C1287" t="s">
        <v>3912</v>
      </c>
      <c r="D1287" t="s">
        <v>3921</v>
      </c>
      <c r="E1287">
        <v>9</v>
      </c>
      <c r="F1287" t="s">
        <v>3904</v>
      </c>
      <c r="G1287">
        <v>9</v>
      </c>
      <c r="H1287" t="s">
        <v>3904</v>
      </c>
      <c r="I1287">
        <v>3925</v>
      </c>
      <c r="J1287">
        <v>235226000</v>
      </c>
    </row>
    <row r="1288" spans="1:10" x14ac:dyDescent="0.25">
      <c r="A1288">
        <v>983</v>
      </c>
      <c r="B1288" t="s">
        <v>3913</v>
      </c>
      <c r="C1288" t="s">
        <v>3912</v>
      </c>
      <c r="D1288" t="s">
        <v>3920</v>
      </c>
      <c r="E1288">
        <v>9</v>
      </c>
      <c r="F1288" t="s">
        <v>3904</v>
      </c>
      <c r="G1288">
        <v>9</v>
      </c>
      <c r="H1288" t="s">
        <v>3904</v>
      </c>
      <c r="I1288">
        <v>3925</v>
      </c>
      <c r="J1288">
        <v>235226000</v>
      </c>
    </row>
    <row r="1289" spans="1:10" x14ac:dyDescent="0.25">
      <c r="A1289">
        <v>983</v>
      </c>
      <c r="B1289" t="s">
        <v>3913</v>
      </c>
      <c r="C1289" t="s">
        <v>3912</v>
      </c>
      <c r="D1289" t="s">
        <v>3919</v>
      </c>
      <c r="E1289">
        <v>9</v>
      </c>
      <c r="F1289" t="s">
        <v>3904</v>
      </c>
      <c r="G1289">
        <v>9</v>
      </c>
      <c r="H1289" t="s">
        <v>3904</v>
      </c>
      <c r="I1289">
        <v>3925</v>
      </c>
      <c r="J1289">
        <v>235226000</v>
      </c>
    </row>
    <row r="1290" spans="1:10" x14ac:dyDescent="0.25">
      <c r="A1290">
        <v>983</v>
      </c>
      <c r="B1290" t="s">
        <v>3913</v>
      </c>
      <c r="C1290" t="s">
        <v>3912</v>
      </c>
      <c r="D1290" t="s">
        <v>3918</v>
      </c>
      <c r="E1290">
        <v>9</v>
      </c>
      <c r="F1290" t="s">
        <v>3904</v>
      </c>
      <c r="G1290">
        <v>9</v>
      </c>
      <c r="H1290" t="s">
        <v>3904</v>
      </c>
      <c r="I1290">
        <v>3925</v>
      </c>
      <c r="J1290">
        <v>235226000</v>
      </c>
    </row>
    <row r="1291" spans="1:10" x14ac:dyDescent="0.25">
      <c r="A1291">
        <v>983</v>
      </c>
      <c r="B1291" t="s">
        <v>3913</v>
      </c>
      <c r="C1291" t="s">
        <v>3912</v>
      </c>
      <c r="D1291" t="s">
        <v>3917</v>
      </c>
      <c r="E1291">
        <v>9</v>
      </c>
      <c r="F1291" t="s">
        <v>3904</v>
      </c>
      <c r="G1291">
        <v>9</v>
      </c>
      <c r="H1291" t="s">
        <v>3904</v>
      </c>
      <c r="I1291">
        <v>3925</v>
      </c>
      <c r="J1291">
        <v>235226000</v>
      </c>
    </row>
    <row r="1292" spans="1:10" x14ac:dyDescent="0.25">
      <c r="A1292">
        <v>983</v>
      </c>
      <c r="B1292" t="s">
        <v>3913</v>
      </c>
      <c r="C1292" t="s">
        <v>3912</v>
      </c>
      <c r="D1292" t="s">
        <v>3916</v>
      </c>
      <c r="E1292">
        <v>9</v>
      </c>
      <c r="F1292" t="s">
        <v>3904</v>
      </c>
      <c r="G1292">
        <v>9</v>
      </c>
      <c r="H1292" t="s">
        <v>3904</v>
      </c>
      <c r="I1292">
        <v>3825</v>
      </c>
      <c r="J1292">
        <v>235226000</v>
      </c>
    </row>
    <row r="1293" spans="1:10" x14ac:dyDescent="0.25">
      <c r="A1293">
        <v>983</v>
      </c>
      <c r="B1293" t="s">
        <v>3913</v>
      </c>
      <c r="C1293" t="s">
        <v>3912</v>
      </c>
      <c r="D1293" t="s">
        <v>3915</v>
      </c>
      <c r="E1293">
        <v>9</v>
      </c>
      <c r="F1293" t="s">
        <v>3904</v>
      </c>
      <c r="G1293">
        <v>9</v>
      </c>
      <c r="H1293" t="s">
        <v>3904</v>
      </c>
      <c r="I1293">
        <v>3925</v>
      </c>
      <c r="J1293">
        <v>235226000</v>
      </c>
    </row>
    <row r="1294" spans="1:10" x14ac:dyDescent="0.25">
      <c r="A1294">
        <v>983</v>
      </c>
      <c r="B1294" t="s">
        <v>3913</v>
      </c>
      <c r="C1294" t="s">
        <v>3912</v>
      </c>
      <c r="D1294" t="s">
        <v>3914</v>
      </c>
      <c r="E1294">
        <v>9</v>
      </c>
      <c r="F1294" t="s">
        <v>3904</v>
      </c>
      <c r="G1294">
        <v>9</v>
      </c>
      <c r="H1294" t="s">
        <v>3904</v>
      </c>
      <c r="I1294">
        <v>3925</v>
      </c>
      <c r="J1294">
        <v>235226000</v>
      </c>
    </row>
    <row r="1295" spans="1:10" x14ac:dyDescent="0.25">
      <c r="A1295">
        <v>983</v>
      </c>
      <c r="B1295" t="s">
        <v>3913</v>
      </c>
      <c r="C1295" t="s">
        <v>3912</v>
      </c>
      <c r="D1295">
        <v>99</v>
      </c>
      <c r="E1295" t="s">
        <v>3911</v>
      </c>
      <c r="F1295" t="s">
        <v>3910</v>
      </c>
      <c r="G1295">
        <v>9</v>
      </c>
      <c r="H1295" t="s">
        <v>3904</v>
      </c>
      <c r="I1295">
        <v>3825</v>
      </c>
      <c r="J1295">
        <v>235226000</v>
      </c>
    </row>
    <row r="1296" spans="1:10" x14ac:dyDescent="0.25">
      <c r="A1296">
        <v>983</v>
      </c>
      <c r="B1296" t="s">
        <v>3913</v>
      </c>
      <c r="C1296" t="s">
        <v>3912</v>
      </c>
      <c r="D1296">
        <v>99</v>
      </c>
      <c r="E1296" t="s">
        <v>3909</v>
      </c>
      <c r="F1296" t="s">
        <v>3908</v>
      </c>
      <c r="G1296">
        <v>9</v>
      </c>
      <c r="H1296" t="s">
        <v>3904</v>
      </c>
      <c r="I1296">
        <v>3825</v>
      </c>
      <c r="J1296">
        <v>235226000</v>
      </c>
    </row>
    <row r="1297" spans="1:11" x14ac:dyDescent="0.25">
      <c r="A1297">
        <v>983</v>
      </c>
      <c r="B1297" t="s">
        <v>3913</v>
      </c>
      <c r="C1297" t="s">
        <v>3912</v>
      </c>
      <c r="D1297">
        <v>99</v>
      </c>
      <c r="E1297">
        <v>4</v>
      </c>
      <c r="F1297" t="s">
        <v>3907</v>
      </c>
      <c r="G1297">
        <v>9</v>
      </c>
      <c r="H1297" t="s">
        <v>3904</v>
      </c>
      <c r="I1297">
        <v>3825</v>
      </c>
      <c r="J1297">
        <v>235226000</v>
      </c>
    </row>
    <row r="1298" spans="1:11" x14ac:dyDescent="0.25">
      <c r="A1298">
        <v>983</v>
      </c>
      <c r="B1298" t="s">
        <v>3913</v>
      </c>
      <c r="C1298" t="s">
        <v>3912</v>
      </c>
      <c r="D1298">
        <v>99</v>
      </c>
      <c r="E1298">
        <v>7</v>
      </c>
      <c r="F1298" t="s">
        <v>3906</v>
      </c>
      <c r="G1298">
        <v>9</v>
      </c>
      <c r="H1298" t="s">
        <v>3904</v>
      </c>
      <c r="I1298">
        <v>3825</v>
      </c>
      <c r="J1298">
        <v>235226000</v>
      </c>
    </row>
    <row r="1299" spans="1:11" x14ac:dyDescent="0.25">
      <c r="A1299">
        <v>983</v>
      </c>
      <c r="B1299" t="s">
        <v>3913</v>
      </c>
      <c r="C1299" t="s">
        <v>3912</v>
      </c>
      <c r="D1299">
        <v>99</v>
      </c>
      <c r="E1299">
        <v>9</v>
      </c>
      <c r="F1299" t="s">
        <v>3904</v>
      </c>
      <c r="G1299">
        <v>9</v>
      </c>
      <c r="H1299" t="s">
        <v>3904</v>
      </c>
      <c r="I1299">
        <v>3925</v>
      </c>
      <c r="J1299">
        <v>235226000</v>
      </c>
    </row>
    <row r="1300" spans="1:11" x14ac:dyDescent="0.25">
      <c r="A1300">
        <v>992</v>
      </c>
      <c r="B1300" t="s">
        <v>3905</v>
      </c>
      <c r="C1300">
        <v>99</v>
      </c>
      <c r="D1300" t="s">
        <v>3911</v>
      </c>
      <c r="E1300" t="s">
        <v>3910</v>
      </c>
      <c r="F1300">
        <v>9</v>
      </c>
      <c r="G1300" t="s">
        <v>3904</v>
      </c>
      <c r="H1300">
        <v>3825</v>
      </c>
      <c r="I1300">
        <v>235226000</v>
      </c>
    </row>
    <row r="1301" spans="1:11" x14ac:dyDescent="0.25">
      <c r="A1301">
        <v>992</v>
      </c>
      <c r="B1301" t="s">
        <v>3905</v>
      </c>
      <c r="C1301">
        <v>99</v>
      </c>
      <c r="D1301" t="s">
        <v>3909</v>
      </c>
      <c r="E1301" t="s">
        <v>3908</v>
      </c>
      <c r="F1301">
        <v>9</v>
      </c>
      <c r="G1301" t="s">
        <v>3904</v>
      </c>
      <c r="H1301">
        <v>3825</v>
      </c>
      <c r="I1301">
        <v>235226000</v>
      </c>
    </row>
    <row r="1302" spans="1:11" x14ac:dyDescent="0.25">
      <c r="A1302">
        <v>992</v>
      </c>
      <c r="B1302" t="s">
        <v>3905</v>
      </c>
      <c r="C1302">
        <v>99</v>
      </c>
      <c r="D1302">
        <v>4</v>
      </c>
      <c r="E1302" t="s">
        <v>3907</v>
      </c>
      <c r="F1302">
        <v>9</v>
      </c>
      <c r="G1302" t="s">
        <v>3904</v>
      </c>
      <c r="H1302">
        <v>3825</v>
      </c>
      <c r="I1302">
        <v>235226000</v>
      </c>
    </row>
    <row r="1303" spans="1:11" x14ac:dyDescent="0.25">
      <c r="A1303">
        <v>992</v>
      </c>
      <c r="B1303" t="s">
        <v>3905</v>
      </c>
      <c r="C1303">
        <v>99</v>
      </c>
      <c r="D1303">
        <v>7</v>
      </c>
      <c r="E1303" t="s">
        <v>3906</v>
      </c>
      <c r="F1303">
        <v>9</v>
      </c>
      <c r="G1303" t="s">
        <v>3904</v>
      </c>
      <c r="H1303">
        <v>3825</v>
      </c>
      <c r="I1303">
        <v>235226000</v>
      </c>
    </row>
    <row r="1304" spans="1:11" x14ac:dyDescent="0.25">
      <c r="A1304">
        <v>992</v>
      </c>
      <c r="B1304" t="s">
        <v>3905</v>
      </c>
      <c r="C1304">
        <v>99</v>
      </c>
      <c r="D1304">
        <v>9</v>
      </c>
      <c r="E1304" t="s">
        <v>3904</v>
      </c>
      <c r="F1304">
        <v>9</v>
      </c>
      <c r="G1304" t="s">
        <v>3904</v>
      </c>
      <c r="H1304">
        <v>3925</v>
      </c>
      <c r="I1304">
        <v>235226000</v>
      </c>
    </row>
    <row r="1305" spans="1:11" x14ac:dyDescent="0.25">
      <c r="A1305">
        <v>55402</v>
      </c>
      <c r="B1305" t="s">
        <v>4118</v>
      </c>
      <c r="C1305" t="s">
        <v>4117</v>
      </c>
      <c r="D1305" t="s">
        <v>4101</v>
      </c>
      <c r="E1305" t="s">
        <v>4169</v>
      </c>
      <c r="F1305">
        <v>9</v>
      </c>
      <c r="G1305" t="s">
        <v>3904</v>
      </c>
      <c r="H1305">
        <v>9</v>
      </c>
      <c r="I1305" t="s">
        <v>3904</v>
      </c>
      <c r="J1305">
        <v>3205</v>
      </c>
    </row>
    <row r="1306" spans="1:11" x14ac:dyDescent="0.25">
      <c r="A1306">
        <v>60502</v>
      </c>
      <c r="B1306" t="s">
        <v>4144</v>
      </c>
      <c r="C1306" t="s">
        <v>4165</v>
      </c>
      <c r="D1306" t="s">
        <v>4094</v>
      </c>
      <c r="E1306" t="s">
        <v>4101</v>
      </c>
      <c r="F1306">
        <v>99</v>
      </c>
      <c r="G1306">
        <v>9</v>
      </c>
      <c r="H1306" t="s">
        <v>3904</v>
      </c>
      <c r="I1306">
        <v>9</v>
      </c>
      <c r="J1306" t="s">
        <v>3904</v>
      </c>
      <c r="K1306">
        <v>3205</v>
      </c>
    </row>
    <row r="1307" spans="1:11" x14ac:dyDescent="0.25">
      <c r="A1307">
        <v>60602</v>
      </c>
      <c r="B1307" t="s">
        <v>4127</v>
      </c>
      <c r="C1307" t="s">
        <v>4126</v>
      </c>
      <c r="D1307" t="s">
        <v>4091</v>
      </c>
      <c r="E1307">
        <v>99</v>
      </c>
      <c r="F1307">
        <v>9</v>
      </c>
      <c r="G1307" t="s">
        <v>3904</v>
      </c>
      <c r="H1307">
        <v>9</v>
      </c>
      <c r="I1307" t="s">
        <v>3904</v>
      </c>
      <c r="J1307">
        <v>3205</v>
      </c>
    </row>
    <row r="1308" spans="1:11" x14ac:dyDescent="0.25">
      <c r="A1308">
        <v>60702</v>
      </c>
      <c r="B1308" t="s">
        <v>4144</v>
      </c>
      <c r="C1308" t="s">
        <v>4165</v>
      </c>
      <c r="D1308" t="s">
        <v>4094</v>
      </c>
      <c r="E1308" t="s">
        <v>4091</v>
      </c>
      <c r="F1308">
        <v>99</v>
      </c>
      <c r="G1308">
        <v>9</v>
      </c>
      <c r="H1308" t="s">
        <v>3904</v>
      </c>
      <c r="I1308">
        <v>9</v>
      </c>
      <c r="J1308" t="s">
        <v>3904</v>
      </c>
      <c r="K1308">
        <v>3205</v>
      </c>
    </row>
    <row r="1309" spans="1:11" x14ac:dyDescent="0.25">
      <c r="A1309">
        <v>60802</v>
      </c>
      <c r="B1309" t="s">
        <v>4141</v>
      </c>
      <c r="C1309" t="s">
        <v>4094</v>
      </c>
      <c r="D1309" t="s">
        <v>4101</v>
      </c>
      <c r="E1309" t="s">
        <v>4163</v>
      </c>
      <c r="F1309">
        <v>99</v>
      </c>
      <c r="G1309">
        <v>9</v>
      </c>
      <c r="H1309" t="s">
        <v>3904</v>
      </c>
      <c r="I1309">
        <v>9</v>
      </c>
      <c r="J1309" t="s">
        <v>3904</v>
      </c>
      <c r="K1309">
        <v>3205</v>
      </c>
    </row>
    <row r="1310" spans="1:11" x14ac:dyDescent="0.25">
      <c r="A1310">
        <v>60902</v>
      </c>
      <c r="B1310" t="s">
        <v>4141</v>
      </c>
      <c r="C1310" t="s">
        <v>4094</v>
      </c>
      <c r="D1310" t="s">
        <v>4101</v>
      </c>
      <c r="E1310" s="2">
        <v>42856</v>
      </c>
      <c r="F1310">
        <v>99</v>
      </c>
      <c r="G1310">
        <v>9</v>
      </c>
      <c r="H1310" t="s">
        <v>3904</v>
      </c>
      <c r="I1310">
        <v>9</v>
      </c>
      <c r="J1310" t="s">
        <v>3904</v>
      </c>
      <c r="K1310">
        <v>3205</v>
      </c>
    </row>
    <row r="1311" spans="1:11" x14ac:dyDescent="0.25">
      <c r="A1311">
        <v>61002</v>
      </c>
      <c r="B1311" t="s">
        <v>4141</v>
      </c>
      <c r="C1311" t="s">
        <v>4094</v>
      </c>
      <c r="D1311" t="s">
        <v>4101</v>
      </c>
      <c r="E1311" t="s">
        <v>4090</v>
      </c>
      <c r="F1311">
        <v>99</v>
      </c>
      <c r="G1311">
        <v>9</v>
      </c>
      <c r="H1311" t="s">
        <v>3904</v>
      </c>
      <c r="I1311">
        <v>9</v>
      </c>
      <c r="J1311" t="s">
        <v>3904</v>
      </c>
      <c r="K1311">
        <v>3205</v>
      </c>
    </row>
    <row r="1312" spans="1:11" x14ac:dyDescent="0.25">
      <c r="A1312">
        <v>61102</v>
      </c>
      <c r="B1312" t="s">
        <v>4144</v>
      </c>
      <c r="C1312" t="s">
        <v>4160</v>
      </c>
      <c r="D1312" t="s">
        <v>4143</v>
      </c>
      <c r="E1312" t="s">
        <v>4101</v>
      </c>
      <c r="F1312">
        <v>99</v>
      </c>
      <c r="G1312">
        <v>9</v>
      </c>
      <c r="H1312" t="s">
        <v>3904</v>
      </c>
      <c r="I1312">
        <v>9</v>
      </c>
      <c r="J1312" t="s">
        <v>3904</v>
      </c>
      <c r="K1312">
        <v>3205</v>
      </c>
    </row>
    <row r="1313" spans="1:11" x14ac:dyDescent="0.25">
      <c r="A1313">
        <v>61402</v>
      </c>
      <c r="B1313" t="s">
        <v>3967</v>
      </c>
      <c r="C1313" t="s">
        <v>4126</v>
      </c>
      <c r="D1313" t="s">
        <v>4157</v>
      </c>
      <c r="E1313">
        <v>16</v>
      </c>
      <c r="F1313">
        <v>99</v>
      </c>
      <c r="G1313">
        <v>9</v>
      </c>
      <c r="H1313" t="s">
        <v>3904</v>
      </c>
      <c r="I1313">
        <v>9</v>
      </c>
      <c r="J1313" t="s">
        <v>3904</v>
      </c>
      <c r="K1313">
        <v>3205</v>
      </c>
    </row>
    <row r="1314" spans="1:11" x14ac:dyDescent="0.25">
      <c r="A1314">
        <v>61502</v>
      </c>
      <c r="B1314" t="s">
        <v>4156</v>
      </c>
      <c r="C1314">
        <v>99</v>
      </c>
      <c r="D1314">
        <v>9</v>
      </c>
      <c r="E1314" t="s">
        <v>3904</v>
      </c>
      <c r="F1314">
        <v>9</v>
      </c>
      <c r="G1314" t="s">
        <v>3904</v>
      </c>
      <c r="H1314">
        <v>3205</v>
      </c>
    </row>
    <row r="1315" spans="1:11" x14ac:dyDescent="0.25">
      <c r="A1315">
        <v>61602</v>
      </c>
      <c r="B1315" t="s">
        <v>3967</v>
      </c>
      <c r="C1315" t="s">
        <v>4155</v>
      </c>
      <c r="D1315">
        <v>99</v>
      </c>
      <c r="E1315">
        <v>9</v>
      </c>
      <c r="F1315" t="s">
        <v>3904</v>
      </c>
      <c r="G1315">
        <v>9</v>
      </c>
      <c r="H1315" t="s">
        <v>3904</v>
      </c>
      <c r="I1315">
        <v>3205</v>
      </c>
    </row>
    <row r="1316" spans="1:11" x14ac:dyDescent="0.25">
      <c r="A1316">
        <v>61702</v>
      </c>
      <c r="B1316" t="s">
        <v>4141</v>
      </c>
      <c r="C1316" t="s">
        <v>4092</v>
      </c>
      <c r="D1316" t="s">
        <v>4101</v>
      </c>
      <c r="E1316" t="s">
        <v>4099</v>
      </c>
      <c r="F1316">
        <v>99</v>
      </c>
      <c r="G1316">
        <v>9</v>
      </c>
      <c r="H1316" t="s">
        <v>3904</v>
      </c>
      <c r="I1316">
        <v>9</v>
      </c>
      <c r="J1316" t="s">
        <v>3904</v>
      </c>
      <c r="K1316">
        <v>3205</v>
      </c>
    </row>
    <row r="1317" spans="1:11" x14ac:dyDescent="0.25">
      <c r="A1317">
        <v>61802</v>
      </c>
      <c r="B1317" t="s">
        <v>4141</v>
      </c>
      <c r="C1317" t="s">
        <v>4153</v>
      </c>
      <c r="D1317" s="2">
        <v>42865</v>
      </c>
      <c r="E1317">
        <v>99</v>
      </c>
      <c r="F1317">
        <v>9</v>
      </c>
      <c r="G1317" t="s">
        <v>3904</v>
      </c>
      <c r="H1317">
        <v>9</v>
      </c>
      <c r="I1317" t="s">
        <v>3904</v>
      </c>
      <c r="J1317">
        <v>3205</v>
      </c>
    </row>
    <row r="1318" spans="1:11" x14ac:dyDescent="0.25">
      <c r="A1318">
        <v>61902</v>
      </c>
      <c r="B1318" t="s">
        <v>4141</v>
      </c>
      <c r="C1318" t="s">
        <v>4153</v>
      </c>
      <c r="D1318" t="s">
        <v>4090</v>
      </c>
      <c r="E1318">
        <v>99</v>
      </c>
      <c r="F1318">
        <v>9</v>
      </c>
      <c r="G1318" t="s">
        <v>3904</v>
      </c>
      <c r="H1318">
        <v>9</v>
      </c>
      <c r="I1318" t="s">
        <v>3904</v>
      </c>
      <c r="J1318">
        <v>3205</v>
      </c>
    </row>
    <row r="1319" spans="1:11" x14ac:dyDescent="0.25">
      <c r="A1319">
        <v>62802</v>
      </c>
      <c r="B1319" t="s">
        <v>4146</v>
      </c>
      <c r="C1319" t="s">
        <v>4145</v>
      </c>
      <c r="D1319">
        <v>99</v>
      </c>
      <c r="E1319">
        <v>9</v>
      </c>
      <c r="F1319" t="s">
        <v>3904</v>
      </c>
      <c r="G1319">
        <v>9</v>
      </c>
      <c r="H1319" t="s">
        <v>3904</v>
      </c>
      <c r="I1319">
        <v>3205</v>
      </c>
    </row>
    <row r="1320" spans="1:11" x14ac:dyDescent="0.25">
      <c r="A1320">
        <v>62902</v>
      </c>
      <c r="B1320" t="s">
        <v>4144</v>
      </c>
      <c r="C1320" t="s">
        <v>4141</v>
      </c>
      <c r="D1320" t="s">
        <v>4143</v>
      </c>
      <c r="E1320" t="s">
        <v>4101</v>
      </c>
      <c r="F1320">
        <v>99</v>
      </c>
      <c r="G1320">
        <v>9</v>
      </c>
      <c r="H1320" t="s">
        <v>3904</v>
      </c>
      <c r="I1320">
        <v>9</v>
      </c>
      <c r="J1320" t="s">
        <v>3904</v>
      </c>
      <c r="K1320">
        <v>3205</v>
      </c>
    </row>
    <row r="1321" spans="1:11" x14ac:dyDescent="0.25">
      <c r="A1321">
        <v>63002</v>
      </c>
      <c r="B1321" t="s">
        <v>4144</v>
      </c>
      <c r="C1321" t="s">
        <v>4141</v>
      </c>
      <c r="D1321" t="s">
        <v>4143</v>
      </c>
      <c r="E1321" t="s">
        <v>4091</v>
      </c>
      <c r="F1321">
        <v>99</v>
      </c>
      <c r="G1321">
        <v>9</v>
      </c>
      <c r="H1321" t="s">
        <v>3904</v>
      </c>
      <c r="I1321">
        <v>9</v>
      </c>
      <c r="J1321" t="s">
        <v>3904</v>
      </c>
      <c r="K1321">
        <v>3205</v>
      </c>
    </row>
    <row r="1322" spans="1:11" x14ac:dyDescent="0.25">
      <c r="A1322">
        <v>63102</v>
      </c>
      <c r="B1322" t="s">
        <v>4141</v>
      </c>
      <c r="C1322" t="s">
        <v>4094</v>
      </c>
      <c r="D1322" t="s">
        <v>4091</v>
      </c>
      <c r="E1322" t="s">
        <v>4099</v>
      </c>
      <c r="F1322">
        <v>99</v>
      </c>
      <c r="G1322">
        <v>9</v>
      </c>
      <c r="H1322" t="s">
        <v>3904</v>
      </c>
      <c r="I1322">
        <v>9</v>
      </c>
      <c r="J1322" t="s">
        <v>3904</v>
      </c>
      <c r="K1322">
        <v>3205</v>
      </c>
    </row>
    <row r="1323" spans="1:11" x14ac:dyDescent="0.25">
      <c r="A1323">
        <v>63202</v>
      </c>
      <c r="B1323" t="s">
        <v>4141</v>
      </c>
      <c r="C1323" t="s">
        <v>4094</v>
      </c>
      <c r="D1323" t="s">
        <v>4091</v>
      </c>
      <c r="E1323" s="2">
        <v>42856</v>
      </c>
      <c r="F1323">
        <v>99</v>
      </c>
      <c r="G1323">
        <v>9</v>
      </c>
      <c r="H1323" t="s">
        <v>3904</v>
      </c>
      <c r="I1323">
        <v>9</v>
      </c>
      <c r="J1323" t="s">
        <v>3904</v>
      </c>
      <c r="K1323">
        <v>3205</v>
      </c>
    </row>
    <row r="1324" spans="1:11" x14ac:dyDescent="0.25">
      <c r="A1324">
        <v>63302</v>
      </c>
      <c r="B1324" t="s">
        <v>4141</v>
      </c>
      <c r="C1324" t="s">
        <v>4094</v>
      </c>
      <c r="D1324" t="s">
        <v>4091</v>
      </c>
      <c r="E1324" t="s">
        <v>4090</v>
      </c>
      <c r="F1324">
        <v>99</v>
      </c>
      <c r="G1324">
        <v>9</v>
      </c>
      <c r="H1324" t="s">
        <v>3904</v>
      </c>
      <c r="I1324">
        <v>9</v>
      </c>
      <c r="J1324" t="s">
        <v>3904</v>
      </c>
      <c r="K1324">
        <v>3205</v>
      </c>
    </row>
    <row r="1325" spans="1:11" x14ac:dyDescent="0.25">
      <c r="A1325">
        <v>63402</v>
      </c>
      <c r="B1325" t="s">
        <v>4141</v>
      </c>
      <c r="C1325" t="s">
        <v>4092</v>
      </c>
      <c r="D1325" t="s">
        <v>4091</v>
      </c>
      <c r="E1325" t="s">
        <v>4099</v>
      </c>
      <c r="F1325">
        <v>99</v>
      </c>
      <c r="G1325">
        <v>9</v>
      </c>
      <c r="H1325" t="s">
        <v>3904</v>
      </c>
      <c r="I1325">
        <v>9</v>
      </c>
      <c r="J1325" t="s">
        <v>3904</v>
      </c>
      <c r="K1325">
        <v>3205</v>
      </c>
    </row>
    <row r="1326" spans="1:11" x14ac:dyDescent="0.25">
      <c r="A1326">
        <v>63502</v>
      </c>
      <c r="B1326" t="s">
        <v>4141</v>
      </c>
      <c r="C1326" t="s">
        <v>4092</v>
      </c>
      <c r="D1326" t="s">
        <v>4091</v>
      </c>
      <c r="E1326" s="2">
        <v>42856</v>
      </c>
      <c r="F1326">
        <v>99</v>
      </c>
      <c r="G1326">
        <v>9</v>
      </c>
      <c r="H1326" t="s">
        <v>3904</v>
      </c>
      <c r="I1326">
        <v>9</v>
      </c>
      <c r="J1326" t="s">
        <v>3904</v>
      </c>
      <c r="K1326">
        <v>3205</v>
      </c>
    </row>
    <row r="1327" spans="1:11" x14ac:dyDescent="0.25">
      <c r="A1327">
        <v>63602</v>
      </c>
      <c r="B1327" t="s">
        <v>4141</v>
      </c>
      <c r="C1327" t="s">
        <v>4092</v>
      </c>
      <c r="D1327" t="s">
        <v>4091</v>
      </c>
      <c r="E1327" t="s">
        <v>4090</v>
      </c>
      <c r="F1327">
        <v>99</v>
      </c>
      <c r="G1327">
        <v>9</v>
      </c>
      <c r="H1327" t="s">
        <v>3904</v>
      </c>
      <c r="I1327">
        <v>9</v>
      </c>
      <c r="J1327" t="s">
        <v>3904</v>
      </c>
      <c r="K1327">
        <v>3205</v>
      </c>
    </row>
    <row r="1328" spans="1:11" x14ac:dyDescent="0.25">
      <c r="A1328">
        <v>63702</v>
      </c>
      <c r="B1328" t="s">
        <v>4140</v>
      </c>
      <c r="C1328" t="s">
        <v>4094</v>
      </c>
      <c r="D1328" t="s">
        <v>4101</v>
      </c>
      <c r="E1328" t="s">
        <v>4099</v>
      </c>
      <c r="F1328">
        <v>99</v>
      </c>
      <c r="G1328">
        <v>9</v>
      </c>
      <c r="H1328" t="s">
        <v>3904</v>
      </c>
      <c r="I1328">
        <v>9</v>
      </c>
      <c r="J1328" t="s">
        <v>3904</v>
      </c>
      <c r="K1328">
        <v>3205</v>
      </c>
    </row>
    <row r="1329" spans="1:11" x14ac:dyDescent="0.25">
      <c r="A1329">
        <v>63802</v>
      </c>
      <c r="B1329" t="s">
        <v>4138</v>
      </c>
      <c r="C1329" t="s">
        <v>4137</v>
      </c>
      <c r="D1329">
        <v>99</v>
      </c>
      <c r="E1329">
        <v>9</v>
      </c>
      <c r="F1329" t="s">
        <v>3904</v>
      </c>
      <c r="G1329">
        <v>9</v>
      </c>
      <c r="H1329" t="s">
        <v>3904</v>
      </c>
      <c r="I1329">
        <v>3205</v>
      </c>
    </row>
    <row r="1330" spans="1:11" x14ac:dyDescent="0.25">
      <c r="A1330">
        <v>64202</v>
      </c>
      <c r="B1330" t="s">
        <v>4098</v>
      </c>
      <c r="C1330" t="s">
        <v>4092</v>
      </c>
      <c r="D1330" t="s">
        <v>4101</v>
      </c>
      <c r="E1330" t="s">
        <v>4099</v>
      </c>
      <c r="F1330">
        <v>99</v>
      </c>
      <c r="G1330">
        <v>9</v>
      </c>
      <c r="H1330" t="s">
        <v>3904</v>
      </c>
      <c r="I1330">
        <v>9</v>
      </c>
      <c r="J1330" t="s">
        <v>3904</v>
      </c>
      <c r="K1330">
        <v>3205</v>
      </c>
    </row>
    <row r="1331" spans="1:11" x14ac:dyDescent="0.25">
      <c r="A1331">
        <v>64302</v>
      </c>
      <c r="B1331" t="s">
        <v>4098</v>
      </c>
      <c r="C1331" t="s">
        <v>4094</v>
      </c>
      <c r="D1331" t="s">
        <v>4101</v>
      </c>
      <c r="E1331" s="2">
        <v>42856</v>
      </c>
      <c r="F1331">
        <v>99</v>
      </c>
      <c r="G1331">
        <v>9</v>
      </c>
      <c r="H1331" t="s">
        <v>3904</v>
      </c>
      <c r="I1331">
        <v>9</v>
      </c>
      <c r="J1331" t="s">
        <v>3904</v>
      </c>
      <c r="K1331">
        <v>3205</v>
      </c>
    </row>
    <row r="1332" spans="1:11" x14ac:dyDescent="0.25">
      <c r="A1332">
        <v>64402</v>
      </c>
      <c r="B1332" t="s">
        <v>4131</v>
      </c>
      <c r="C1332" t="s">
        <v>4054</v>
      </c>
      <c r="D1332" t="s">
        <v>4091</v>
      </c>
      <c r="E1332">
        <v>99</v>
      </c>
      <c r="F1332">
        <v>9</v>
      </c>
      <c r="G1332" t="s">
        <v>3904</v>
      </c>
      <c r="H1332">
        <v>9</v>
      </c>
      <c r="I1332" t="s">
        <v>3904</v>
      </c>
      <c r="J1332">
        <v>3205</v>
      </c>
    </row>
    <row r="1333" spans="1:11" x14ac:dyDescent="0.25">
      <c r="A1333">
        <v>64602</v>
      </c>
      <c r="B1333" t="s">
        <v>4127</v>
      </c>
      <c r="C1333" t="s">
        <v>4126</v>
      </c>
      <c r="D1333" t="s">
        <v>4091</v>
      </c>
      <c r="E1333">
        <v>99</v>
      </c>
      <c r="F1333">
        <v>9</v>
      </c>
      <c r="G1333" t="s">
        <v>3904</v>
      </c>
      <c r="H1333">
        <v>9</v>
      </c>
      <c r="I1333" t="s">
        <v>3904</v>
      </c>
      <c r="J1333">
        <v>3205</v>
      </c>
    </row>
    <row r="1334" spans="1:11" x14ac:dyDescent="0.25">
      <c r="A1334">
        <v>64702</v>
      </c>
      <c r="B1334" t="s">
        <v>4127</v>
      </c>
      <c r="C1334" t="s">
        <v>4126</v>
      </c>
      <c r="D1334" t="s">
        <v>4101</v>
      </c>
      <c r="E1334">
        <v>99</v>
      </c>
      <c r="F1334">
        <v>9</v>
      </c>
      <c r="G1334" t="s">
        <v>3904</v>
      </c>
      <c r="H1334">
        <v>9</v>
      </c>
      <c r="I1334" t="s">
        <v>3904</v>
      </c>
      <c r="J1334">
        <v>3205</v>
      </c>
    </row>
    <row r="1335" spans="1:11" x14ac:dyDescent="0.25">
      <c r="A1335">
        <v>65402</v>
      </c>
      <c r="B1335" t="s">
        <v>4118</v>
      </c>
      <c r="C1335" t="s">
        <v>4117</v>
      </c>
      <c r="D1335" t="s">
        <v>4101</v>
      </c>
      <c r="E1335">
        <v>99</v>
      </c>
      <c r="F1335">
        <v>9</v>
      </c>
      <c r="G1335" t="s">
        <v>3904</v>
      </c>
      <c r="H1335">
        <v>9</v>
      </c>
      <c r="I1335" t="s">
        <v>3904</v>
      </c>
      <c r="J1335">
        <v>3205</v>
      </c>
    </row>
    <row r="1336" spans="1:11" x14ac:dyDescent="0.25">
      <c r="A1336">
        <v>65602</v>
      </c>
      <c r="B1336" t="s">
        <v>4102</v>
      </c>
      <c r="C1336" t="s">
        <v>4101</v>
      </c>
      <c r="D1336" t="s">
        <v>4097</v>
      </c>
      <c r="E1336">
        <v>99</v>
      </c>
      <c r="F1336">
        <v>9</v>
      </c>
      <c r="G1336" t="s">
        <v>3904</v>
      </c>
      <c r="H1336">
        <v>9</v>
      </c>
      <c r="I1336" t="s">
        <v>3904</v>
      </c>
      <c r="J1336">
        <v>3205</v>
      </c>
    </row>
    <row r="1337" spans="1:11" x14ac:dyDescent="0.25">
      <c r="A1337">
        <v>65902</v>
      </c>
      <c r="B1337" t="s">
        <v>4093</v>
      </c>
      <c r="C1337" t="s">
        <v>4092</v>
      </c>
      <c r="D1337" t="s">
        <v>4101</v>
      </c>
      <c r="E1337" s="2">
        <v>42865</v>
      </c>
      <c r="F1337">
        <v>99</v>
      </c>
      <c r="G1337">
        <v>9</v>
      </c>
      <c r="H1337" t="s">
        <v>3904</v>
      </c>
      <c r="I1337">
        <v>9</v>
      </c>
      <c r="J1337" t="s">
        <v>3904</v>
      </c>
      <c r="K1337">
        <v>3205</v>
      </c>
    </row>
    <row r="1338" spans="1:11" x14ac:dyDescent="0.25">
      <c r="A1338">
        <v>66002</v>
      </c>
      <c r="B1338" t="s">
        <v>4098</v>
      </c>
      <c r="C1338" t="s">
        <v>4094</v>
      </c>
      <c r="D1338" t="s">
        <v>4101</v>
      </c>
      <c r="E1338" t="s">
        <v>4090</v>
      </c>
      <c r="F1338">
        <v>99</v>
      </c>
      <c r="G1338">
        <v>9</v>
      </c>
      <c r="H1338" t="s">
        <v>3904</v>
      </c>
      <c r="I1338">
        <v>9</v>
      </c>
      <c r="J1338" t="s">
        <v>3904</v>
      </c>
      <c r="K1338">
        <v>3205</v>
      </c>
    </row>
    <row r="1339" spans="1:11" x14ac:dyDescent="0.25">
      <c r="A1339">
        <v>66102</v>
      </c>
      <c r="B1339" t="s">
        <v>4093</v>
      </c>
      <c r="C1339" t="s">
        <v>4092</v>
      </c>
      <c r="D1339" t="s">
        <v>4101</v>
      </c>
      <c r="E1339" t="s">
        <v>4090</v>
      </c>
      <c r="F1339">
        <v>99</v>
      </c>
      <c r="G1339">
        <v>9</v>
      </c>
      <c r="H1339" t="s">
        <v>3904</v>
      </c>
      <c r="I1339">
        <v>9</v>
      </c>
      <c r="J1339" t="s">
        <v>3904</v>
      </c>
      <c r="K1339">
        <v>3205</v>
      </c>
    </row>
    <row r="1340" spans="1:11" x14ac:dyDescent="0.25">
      <c r="A1340">
        <v>66302</v>
      </c>
      <c r="B1340" t="s">
        <v>4109</v>
      </c>
      <c r="C1340" t="s">
        <v>4108</v>
      </c>
      <c r="D1340">
        <v>99</v>
      </c>
      <c r="E1340">
        <v>9</v>
      </c>
      <c r="F1340" t="s">
        <v>3904</v>
      </c>
      <c r="G1340">
        <v>9</v>
      </c>
      <c r="H1340" t="s">
        <v>3904</v>
      </c>
      <c r="I1340">
        <v>3205</v>
      </c>
    </row>
    <row r="1341" spans="1:11" x14ac:dyDescent="0.25">
      <c r="A1341">
        <v>66602</v>
      </c>
      <c r="B1341" t="s">
        <v>4105</v>
      </c>
      <c r="C1341">
        <v>99</v>
      </c>
      <c r="D1341">
        <v>9</v>
      </c>
      <c r="E1341" t="s">
        <v>3904</v>
      </c>
      <c r="F1341">
        <v>9</v>
      </c>
      <c r="G1341" t="s">
        <v>3904</v>
      </c>
      <c r="H1341">
        <v>3205</v>
      </c>
    </row>
    <row r="1342" spans="1:11" x14ac:dyDescent="0.25">
      <c r="A1342">
        <v>66802</v>
      </c>
      <c r="B1342" t="s">
        <v>4102</v>
      </c>
      <c r="C1342" t="s">
        <v>4101</v>
      </c>
      <c r="D1342" s="2">
        <v>42865</v>
      </c>
      <c r="E1342">
        <v>99</v>
      </c>
      <c r="F1342">
        <v>9</v>
      </c>
      <c r="G1342" t="s">
        <v>3904</v>
      </c>
      <c r="H1342">
        <v>9</v>
      </c>
      <c r="I1342" t="s">
        <v>3904</v>
      </c>
      <c r="J1342">
        <v>3205</v>
      </c>
    </row>
    <row r="1343" spans="1:11" x14ac:dyDescent="0.25">
      <c r="A1343">
        <v>67002</v>
      </c>
      <c r="B1343" t="s">
        <v>4102</v>
      </c>
      <c r="C1343" t="s">
        <v>4101</v>
      </c>
      <c r="D1343" t="s">
        <v>4090</v>
      </c>
      <c r="E1343">
        <v>99</v>
      </c>
      <c r="F1343">
        <v>9</v>
      </c>
      <c r="G1343" t="s">
        <v>3904</v>
      </c>
      <c r="H1343">
        <v>9</v>
      </c>
      <c r="I1343" t="s">
        <v>3904</v>
      </c>
      <c r="J1343">
        <v>3205</v>
      </c>
    </row>
    <row r="1344" spans="1:11" x14ac:dyDescent="0.25">
      <c r="A1344">
        <v>67102</v>
      </c>
      <c r="B1344" t="s">
        <v>4093</v>
      </c>
      <c r="C1344" t="s">
        <v>4094</v>
      </c>
      <c r="D1344" t="s">
        <v>4091</v>
      </c>
      <c r="E1344" t="s">
        <v>4099</v>
      </c>
      <c r="F1344">
        <v>99</v>
      </c>
      <c r="G1344">
        <v>9</v>
      </c>
      <c r="H1344" t="s">
        <v>3904</v>
      </c>
      <c r="I1344">
        <v>9</v>
      </c>
      <c r="J1344" t="s">
        <v>3904</v>
      </c>
      <c r="K1344">
        <v>3205</v>
      </c>
    </row>
    <row r="1345" spans="1:11" x14ac:dyDescent="0.25">
      <c r="A1345">
        <v>67202</v>
      </c>
      <c r="B1345" t="s">
        <v>4098</v>
      </c>
      <c r="C1345" t="s">
        <v>4092</v>
      </c>
      <c r="D1345" t="s">
        <v>4091</v>
      </c>
      <c r="E1345" t="s">
        <v>4097</v>
      </c>
      <c r="F1345">
        <v>99</v>
      </c>
      <c r="G1345">
        <v>9</v>
      </c>
      <c r="H1345" t="s">
        <v>3904</v>
      </c>
      <c r="I1345">
        <v>9</v>
      </c>
      <c r="J1345" t="s">
        <v>3904</v>
      </c>
      <c r="K1345">
        <v>3205</v>
      </c>
    </row>
    <row r="1346" spans="1:11" x14ac:dyDescent="0.25">
      <c r="A1346">
        <v>67302</v>
      </c>
      <c r="B1346" t="s">
        <v>4093</v>
      </c>
      <c r="C1346" t="s">
        <v>4094</v>
      </c>
      <c r="D1346" t="s">
        <v>4091</v>
      </c>
      <c r="E1346" s="2">
        <v>42865</v>
      </c>
      <c r="F1346">
        <v>99</v>
      </c>
      <c r="G1346">
        <v>9</v>
      </c>
      <c r="H1346" t="s">
        <v>3904</v>
      </c>
      <c r="I1346">
        <v>9</v>
      </c>
      <c r="J1346" t="s">
        <v>3904</v>
      </c>
      <c r="K1346">
        <v>3205</v>
      </c>
    </row>
    <row r="1347" spans="1:11" x14ac:dyDescent="0.25">
      <c r="A1347">
        <v>67502</v>
      </c>
      <c r="B1347" t="s">
        <v>4093</v>
      </c>
      <c r="C1347" t="s">
        <v>4092</v>
      </c>
      <c r="D1347" t="s">
        <v>4091</v>
      </c>
      <c r="E1347" s="2">
        <v>42865</v>
      </c>
      <c r="F1347">
        <v>99</v>
      </c>
      <c r="G1347">
        <v>9</v>
      </c>
      <c r="H1347" t="s">
        <v>3904</v>
      </c>
      <c r="I1347">
        <v>9</v>
      </c>
      <c r="J1347" t="s">
        <v>3904</v>
      </c>
      <c r="K1347">
        <v>3205</v>
      </c>
    </row>
    <row r="1348" spans="1:11" x14ac:dyDescent="0.25">
      <c r="A1348">
        <v>67602</v>
      </c>
      <c r="B1348" t="s">
        <v>4093</v>
      </c>
      <c r="C1348" t="s">
        <v>4094</v>
      </c>
      <c r="D1348" t="s">
        <v>4091</v>
      </c>
      <c r="E1348" t="s">
        <v>4090</v>
      </c>
      <c r="F1348">
        <v>99</v>
      </c>
      <c r="G1348">
        <v>9</v>
      </c>
      <c r="H1348" t="s">
        <v>3904</v>
      </c>
      <c r="I1348">
        <v>9</v>
      </c>
      <c r="J1348" t="s">
        <v>3904</v>
      </c>
      <c r="K1348">
        <v>3205</v>
      </c>
    </row>
    <row r="1349" spans="1:11" x14ac:dyDescent="0.25">
      <c r="A1349">
        <v>67702</v>
      </c>
      <c r="B1349" t="s">
        <v>4093</v>
      </c>
      <c r="C1349" t="s">
        <v>4092</v>
      </c>
      <c r="D1349" t="s">
        <v>4091</v>
      </c>
      <c r="E1349" t="s">
        <v>4090</v>
      </c>
      <c r="F1349">
        <v>99</v>
      </c>
      <c r="G1349">
        <v>9</v>
      </c>
      <c r="H1349" t="s">
        <v>3904</v>
      </c>
      <c r="I1349">
        <v>9</v>
      </c>
      <c r="J1349" t="s">
        <v>3904</v>
      </c>
      <c r="K1349">
        <v>3205</v>
      </c>
    </row>
    <row r="1350" spans="1:11" x14ac:dyDescent="0.25">
      <c r="A1350">
        <v>68002</v>
      </c>
      <c r="B1350" t="s">
        <v>4087</v>
      </c>
      <c r="C1350">
        <v>99</v>
      </c>
      <c r="D1350">
        <v>9</v>
      </c>
      <c r="E1350" t="s">
        <v>3904</v>
      </c>
      <c r="F1350">
        <v>9</v>
      </c>
      <c r="G1350" t="s">
        <v>3904</v>
      </c>
      <c r="H1350">
        <v>3205</v>
      </c>
    </row>
    <row r="1351" spans="1:11" x14ac:dyDescent="0.25">
      <c r="A1351">
        <v>68102</v>
      </c>
      <c r="B1351" t="s">
        <v>4084</v>
      </c>
      <c r="C1351" t="s">
        <v>4083</v>
      </c>
      <c r="D1351">
        <v>99</v>
      </c>
      <c r="E1351">
        <v>9</v>
      </c>
      <c r="F1351" t="s">
        <v>3904</v>
      </c>
      <c r="G1351">
        <v>9</v>
      </c>
      <c r="H1351" t="s">
        <v>3904</v>
      </c>
      <c r="I1351">
        <v>3205</v>
      </c>
    </row>
    <row r="1352" spans="1:11" x14ac:dyDescent="0.25">
      <c r="A1352">
        <v>68202</v>
      </c>
      <c r="B1352" t="s">
        <v>4081</v>
      </c>
      <c r="C1352" t="s">
        <v>4080</v>
      </c>
      <c r="D1352">
        <v>99</v>
      </c>
      <c r="E1352">
        <v>9</v>
      </c>
      <c r="F1352" t="s">
        <v>3904</v>
      </c>
      <c r="G1352">
        <v>9</v>
      </c>
      <c r="H1352" t="s">
        <v>3904</v>
      </c>
      <c r="I1352">
        <v>3205</v>
      </c>
    </row>
    <row r="1353" spans="1:11" x14ac:dyDescent="0.25">
      <c r="A1353" t="s">
        <v>3895</v>
      </c>
      <c r="B1353" t="s">
        <v>3894</v>
      </c>
      <c r="C1353" t="s">
        <v>3893</v>
      </c>
      <c r="D1353" t="s">
        <v>3892</v>
      </c>
    </row>
    <row r="1354" spans="1:11" x14ac:dyDescent="0.25">
      <c r="A1354" t="s">
        <v>3888</v>
      </c>
    </row>
    <row r="1355" spans="1:11" x14ac:dyDescent="0.25">
      <c r="A1355" t="s">
        <v>3888</v>
      </c>
    </row>
    <row r="1356" spans="1:11" x14ac:dyDescent="0.25">
      <c r="A1356" t="s">
        <v>3888</v>
      </c>
    </row>
    <row r="1357" spans="1:11" x14ac:dyDescent="0.25">
      <c r="A1357" t="s">
        <v>3888</v>
      </c>
    </row>
    <row r="1358" spans="1:11" x14ac:dyDescent="0.25">
      <c r="A1358" t="s">
        <v>3888</v>
      </c>
    </row>
    <row r="1359" spans="1:11" x14ac:dyDescent="0.25">
      <c r="A1359" t="s">
        <v>3888</v>
      </c>
    </row>
    <row r="1360" spans="1:11" x14ac:dyDescent="0.25">
      <c r="A1360" t="s">
        <v>3888</v>
      </c>
    </row>
    <row r="1361" spans="1:7" x14ac:dyDescent="0.25">
      <c r="A1361" t="s">
        <v>3888</v>
      </c>
    </row>
    <row r="1362" spans="1:7" x14ac:dyDescent="0.25">
      <c r="A1362" t="s">
        <v>3888</v>
      </c>
    </row>
    <row r="1363" spans="1:7" x14ac:dyDescent="0.25">
      <c r="A1363" t="s">
        <v>3888</v>
      </c>
    </row>
    <row r="1364" spans="1:7" x14ac:dyDescent="0.25">
      <c r="A1364" t="s">
        <v>3888</v>
      </c>
    </row>
    <row r="1365" spans="1:7" x14ac:dyDescent="0.25">
      <c r="A1365" t="s">
        <v>3888</v>
      </c>
    </row>
    <row r="1366" spans="1:7" x14ac:dyDescent="0.25">
      <c r="A1366" t="s">
        <v>3888</v>
      </c>
    </row>
    <row r="1367" spans="1:7" x14ac:dyDescent="0.25">
      <c r="A1367" t="s">
        <v>3930</v>
      </c>
      <c r="B1367" t="s">
        <v>3896</v>
      </c>
      <c r="C1367" t="s">
        <v>3929</v>
      </c>
      <c r="D1367" t="s">
        <v>1300</v>
      </c>
      <c r="E1367" t="s">
        <v>1340</v>
      </c>
      <c r="F1367" t="s">
        <v>3928</v>
      </c>
      <c r="G1367" t="s">
        <v>3927</v>
      </c>
    </row>
    <row r="1368" spans="1:7" x14ac:dyDescent="0.25">
      <c r="A1368" t="s">
        <v>3930</v>
      </c>
      <c r="B1368" t="s">
        <v>3896</v>
      </c>
      <c r="C1368" t="s">
        <v>3929</v>
      </c>
      <c r="D1368" t="s">
        <v>1300</v>
      </c>
      <c r="E1368" t="s">
        <v>1340</v>
      </c>
      <c r="F1368" t="s">
        <v>3928</v>
      </c>
      <c r="G1368" t="s">
        <v>3927</v>
      </c>
    </row>
    <row r="1369" spans="1:7" x14ac:dyDescent="0.25">
      <c r="A1369" t="s">
        <v>3930</v>
      </c>
      <c r="B1369" t="s">
        <v>3896</v>
      </c>
      <c r="C1369" t="s">
        <v>3929</v>
      </c>
      <c r="D1369" t="s">
        <v>1300</v>
      </c>
    </row>
    <row r="1370" spans="1:7" x14ac:dyDescent="0.25">
      <c r="A1370" t="s">
        <v>3930</v>
      </c>
      <c r="B1370" t="s">
        <v>3896</v>
      </c>
      <c r="C1370" t="s">
        <v>3929</v>
      </c>
      <c r="D1370" t="s">
        <v>1300</v>
      </c>
    </row>
    <row r="1371" spans="1:7" x14ac:dyDescent="0.25">
      <c r="A1371" t="s">
        <v>3930</v>
      </c>
      <c r="B1371" t="s">
        <v>3896</v>
      </c>
      <c r="C1371" t="s">
        <v>3929</v>
      </c>
      <c r="D1371" t="s">
        <v>1300</v>
      </c>
      <c r="E1371" t="s">
        <v>1340</v>
      </c>
      <c r="F1371" t="s">
        <v>3928</v>
      </c>
      <c r="G1371" t="s">
        <v>3927</v>
      </c>
    </row>
    <row r="1372" spans="1:7" x14ac:dyDescent="0.25">
      <c r="A1372" t="s">
        <v>3930</v>
      </c>
      <c r="B1372" t="s">
        <v>3896</v>
      </c>
      <c r="C1372" t="s">
        <v>3929</v>
      </c>
      <c r="D1372" t="s">
        <v>1300</v>
      </c>
      <c r="E1372" t="s">
        <v>1340</v>
      </c>
      <c r="F1372" t="s">
        <v>3928</v>
      </c>
      <c r="G1372" t="s">
        <v>3927</v>
      </c>
    </row>
    <row r="1373" spans="1:7" x14ac:dyDescent="0.25">
      <c r="A1373" t="s">
        <v>3930</v>
      </c>
      <c r="B1373" t="s">
        <v>3896</v>
      </c>
      <c r="C1373" t="s">
        <v>3929</v>
      </c>
      <c r="D1373" t="s">
        <v>1300</v>
      </c>
      <c r="E1373" t="s">
        <v>1340</v>
      </c>
      <c r="F1373" t="s">
        <v>3928</v>
      </c>
      <c r="G1373" t="s">
        <v>3927</v>
      </c>
    </row>
    <row r="1374" spans="1:7" x14ac:dyDescent="0.25">
      <c r="A1374" t="s">
        <v>3930</v>
      </c>
      <c r="B1374" t="s">
        <v>3896</v>
      </c>
      <c r="C1374" t="s">
        <v>3929</v>
      </c>
      <c r="D1374" t="s">
        <v>1300</v>
      </c>
      <c r="E1374" t="s">
        <v>1340</v>
      </c>
      <c r="F1374" t="s">
        <v>3928</v>
      </c>
      <c r="G1374" t="s">
        <v>3927</v>
      </c>
    </row>
    <row r="1375" spans="1:7" x14ac:dyDescent="0.25">
      <c r="A1375" t="s">
        <v>3930</v>
      </c>
      <c r="B1375" t="s">
        <v>3896</v>
      </c>
      <c r="C1375" t="s">
        <v>3929</v>
      </c>
      <c r="D1375" t="s">
        <v>1300</v>
      </c>
      <c r="E1375" t="s">
        <v>1340</v>
      </c>
      <c r="F1375" t="s">
        <v>3928</v>
      </c>
      <c r="G1375" t="s">
        <v>3927</v>
      </c>
    </row>
    <row r="1376" spans="1:7" x14ac:dyDescent="0.25">
      <c r="A1376" t="s">
        <v>3930</v>
      </c>
      <c r="B1376" t="s">
        <v>3896</v>
      </c>
      <c r="C1376" t="s">
        <v>3929</v>
      </c>
      <c r="D1376" t="s">
        <v>1300</v>
      </c>
      <c r="E1376" t="s">
        <v>1340</v>
      </c>
      <c r="F1376" t="s">
        <v>3928</v>
      </c>
      <c r="G1376" t="s">
        <v>3927</v>
      </c>
    </row>
    <row r="1377" spans="1:7" x14ac:dyDescent="0.25">
      <c r="A1377" t="s">
        <v>3930</v>
      </c>
      <c r="B1377" t="s">
        <v>3896</v>
      </c>
      <c r="C1377" t="s">
        <v>3929</v>
      </c>
      <c r="D1377" t="s">
        <v>1300</v>
      </c>
      <c r="E1377" t="s">
        <v>1340</v>
      </c>
      <c r="F1377" t="s">
        <v>3928</v>
      </c>
      <c r="G1377" t="s">
        <v>3927</v>
      </c>
    </row>
    <row r="1378" spans="1:7" x14ac:dyDescent="0.25">
      <c r="A1378" t="s">
        <v>3930</v>
      </c>
      <c r="B1378" t="s">
        <v>3896</v>
      </c>
      <c r="C1378" t="s">
        <v>3929</v>
      </c>
      <c r="D1378" t="s">
        <v>1300</v>
      </c>
      <c r="E1378" t="s">
        <v>1340</v>
      </c>
      <c r="F1378" t="s">
        <v>3928</v>
      </c>
      <c r="G1378" t="s">
        <v>3927</v>
      </c>
    </row>
    <row r="1379" spans="1:7" x14ac:dyDescent="0.25">
      <c r="A1379" t="s">
        <v>3930</v>
      </c>
      <c r="B1379" t="s">
        <v>3896</v>
      </c>
      <c r="C1379" t="s">
        <v>3929</v>
      </c>
      <c r="D1379" t="s">
        <v>1300</v>
      </c>
      <c r="E1379" t="s">
        <v>1340</v>
      </c>
      <c r="F1379" t="s">
        <v>3928</v>
      </c>
      <c r="G1379" t="s">
        <v>3927</v>
      </c>
    </row>
    <row r="1380" spans="1:7" x14ac:dyDescent="0.25">
      <c r="A1380" t="s">
        <v>3931</v>
      </c>
    </row>
    <row r="1381" spans="1:7" x14ac:dyDescent="0.25">
      <c r="A1381" t="s">
        <v>3931</v>
      </c>
    </row>
    <row r="1382" spans="1:7" x14ac:dyDescent="0.25">
      <c r="A1382" t="s">
        <v>3936</v>
      </c>
      <c r="B1382" t="s">
        <v>3932</v>
      </c>
      <c r="C1382">
        <v>15</v>
      </c>
    </row>
    <row r="1383" spans="1:7" x14ac:dyDescent="0.25">
      <c r="A1383" t="s">
        <v>3936</v>
      </c>
      <c r="B1383" t="s">
        <v>3932</v>
      </c>
      <c r="C1383">
        <v>15</v>
      </c>
    </row>
    <row r="1384" spans="1:7" x14ac:dyDescent="0.25">
      <c r="A1384" t="s">
        <v>3936</v>
      </c>
      <c r="B1384" t="s">
        <v>3932</v>
      </c>
      <c r="C1384">
        <v>15</v>
      </c>
    </row>
    <row r="1385" spans="1:7" x14ac:dyDescent="0.25">
      <c r="A1385" t="s">
        <v>3936</v>
      </c>
      <c r="B1385" t="s">
        <v>3932</v>
      </c>
      <c r="C1385">
        <v>15</v>
      </c>
    </row>
    <row r="1386" spans="1:7" x14ac:dyDescent="0.25">
      <c r="A1386" t="s">
        <v>3936</v>
      </c>
      <c r="B1386" t="s">
        <v>3932</v>
      </c>
      <c r="C1386">
        <v>15</v>
      </c>
    </row>
    <row r="1387" spans="1:7" x14ac:dyDescent="0.25">
      <c r="A1387" t="s">
        <v>3936</v>
      </c>
      <c r="B1387" t="s">
        <v>3932</v>
      </c>
      <c r="C1387">
        <v>15</v>
      </c>
    </row>
    <row r="1388" spans="1:7" x14ac:dyDescent="0.25">
      <c r="A1388" t="s">
        <v>3936</v>
      </c>
      <c r="B1388" t="s">
        <v>3932</v>
      </c>
      <c r="C1388">
        <v>15</v>
      </c>
    </row>
    <row r="1389" spans="1:7" x14ac:dyDescent="0.25">
      <c r="A1389" t="s">
        <v>3936</v>
      </c>
      <c r="B1389" t="s">
        <v>3932</v>
      </c>
      <c r="C1389">
        <v>15</v>
      </c>
    </row>
    <row r="1390" spans="1:7" x14ac:dyDescent="0.25">
      <c r="A1390" t="s">
        <v>3936</v>
      </c>
      <c r="B1390" t="s">
        <v>3932</v>
      </c>
      <c r="C1390">
        <v>15</v>
      </c>
    </row>
    <row r="1391" spans="1:7" x14ac:dyDescent="0.25">
      <c r="A1391" t="s">
        <v>3936</v>
      </c>
      <c r="B1391" t="s">
        <v>3932</v>
      </c>
      <c r="C1391">
        <v>15</v>
      </c>
    </row>
    <row r="1392" spans="1:7" x14ac:dyDescent="0.25">
      <c r="A1392" t="s">
        <v>3936</v>
      </c>
      <c r="B1392" t="s">
        <v>3932</v>
      </c>
      <c r="C1392">
        <v>15</v>
      </c>
    </row>
    <row r="1393" spans="1:3" x14ac:dyDescent="0.25">
      <c r="A1393" t="s">
        <v>3936</v>
      </c>
      <c r="B1393" t="s">
        <v>3932</v>
      </c>
      <c r="C1393">
        <v>15</v>
      </c>
    </row>
    <row r="1394" spans="1:3" x14ac:dyDescent="0.25">
      <c r="A1394" t="s">
        <v>3936</v>
      </c>
      <c r="B1394" t="s">
        <v>3932</v>
      </c>
      <c r="C1394">
        <v>15</v>
      </c>
    </row>
    <row r="1395" spans="1:3" x14ac:dyDescent="0.25">
      <c r="A1395" t="s">
        <v>3935</v>
      </c>
      <c r="B1395" t="s">
        <v>3934</v>
      </c>
    </row>
    <row r="1396" spans="1:3" x14ac:dyDescent="0.25">
      <c r="A1396" t="s">
        <v>3935</v>
      </c>
      <c r="B1396" t="s">
        <v>3934</v>
      </c>
    </row>
    <row r="1397" spans="1:3" x14ac:dyDescent="0.25">
      <c r="A1397" t="s">
        <v>3935</v>
      </c>
      <c r="B1397" t="s">
        <v>3934</v>
      </c>
    </row>
    <row r="1398" spans="1:3" x14ac:dyDescent="0.25">
      <c r="A1398" t="s">
        <v>3935</v>
      </c>
      <c r="B1398" t="s">
        <v>3934</v>
      </c>
    </row>
    <row r="1399" spans="1:3" x14ac:dyDescent="0.25">
      <c r="A1399" t="s">
        <v>3935</v>
      </c>
      <c r="B1399" t="s">
        <v>3934</v>
      </c>
    </row>
    <row r="1400" spans="1:3" x14ac:dyDescent="0.25">
      <c r="A1400" t="s">
        <v>3935</v>
      </c>
      <c r="B1400" t="s">
        <v>3934</v>
      </c>
    </row>
    <row r="1401" spans="1:3" x14ac:dyDescent="0.25">
      <c r="A1401" t="s">
        <v>3935</v>
      </c>
      <c r="B1401" t="s">
        <v>3934</v>
      </c>
    </row>
    <row r="1402" spans="1:3" x14ac:dyDescent="0.25">
      <c r="A1402" t="s">
        <v>3935</v>
      </c>
      <c r="B1402" t="s">
        <v>3934</v>
      </c>
    </row>
    <row r="1403" spans="1:3" x14ac:dyDescent="0.25">
      <c r="A1403" t="s">
        <v>3935</v>
      </c>
      <c r="B1403" t="s">
        <v>3934</v>
      </c>
    </row>
    <row r="1404" spans="1:3" x14ac:dyDescent="0.25">
      <c r="A1404" t="s">
        <v>3935</v>
      </c>
      <c r="B1404" t="s">
        <v>3934</v>
      </c>
    </row>
    <row r="1405" spans="1:3" x14ac:dyDescent="0.25">
      <c r="A1405" t="s">
        <v>3935</v>
      </c>
      <c r="B1405" t="s">
        <v>3934</v>
      </c>
    </row>
    <row r="1406" spans="1:3" x14ac:dyDescent="0.25">
      <c r="A1406" t="s">
        <v>3935</v>
      </c>
      <c r="B1406" t="s">
        <v>3934</v>
      </c>
    </row>
    <row r="1407" spans="1:3" x14ac:dyDescent="0.25">
      <c r="A1407" t="s">
        <v>3935</v>
      </c>
      <c r="B1407" t="s">
        <v>3934</v>
      </c>
    </row>
    <row r="1408" spans="1:3" x14ac:dyDescent="0.25">
      <c r="A1408" t="s">
        <v>3944</v>
      </c>
      <c r="B1408" t="s">
        <v>3891</v>
      </c>
      <c r="C1408" t="s">
        <v>3943</v>
      </c>
    </row>
    <row r="1409" spans="1:11" x14ac:dyDescent="0.25">
      <c r="A1409" t="s">
        <v>3944</v>
      </c>
      <c r="B1409" t="s">
        <v>3891</v>
      </c>
      <c r="C1409" t="s">
        <v>3943</v>
      </c>
    </row>
    <row r="1410" spans="1:11" x14ac:dyDescent="0.25">
      <c r="A1410" t="s">
        <v>3944</v>
      </c>
      <c r="B1410" t="s">
        <v>3891</v>
      </c>
      <c r="C1410" t="s">
        <v>3943</v>
      </c>
    </row>
    <row r="1411" spans="1:11" x14ac:dyDescent="0.25">
      <c r="A1411" t="s">
        <v>3944</v>
      </c>
      <c r="B1411" t="s">
        <v>3891</v>
      </c>
      <c r="C1411" t="s">
        <v>3943</v>
      </c>
    </row>
    <row r="1412" spans="1:11" x14ac:dyDescent="0.25">
      <c r="A1412" t="s">
        <v>3944</v>
      </c>
      <c r="B1412" t="s">
        <v>3891</v>
      </c>
      <c r="C1412" t="s">
        <v>3943</v>
      </c>
    </row>
    <row r="1413" spans="1:11" x14ac:dyDescent="0.25">
      <c r="A1413" t="s">
        <v>3944</v>
      </c>
      <c r="B1413" t="s">
        <v>3891</v>
      </c>
      <c r="C1413" t="s">
        <v>3943</v>
      </c>
    </row>
    <row r="1414" spans="1:11" x14ac:dyDescent="0.25">
      <c r="A1414" t="s">
        <v>3944</v>
      </c>
      <c r="B1414" t="s">
        <v>3891</v>
      </c>
      <c r="C1414" t="s">
        <v>3943</v>
      </c>
    </row>
    <row r="1415" spans="1:11" x14ac:dyDescent="0.25">
      <c r="A1415" t="s">
        <v>3944</v>
      </c>
      <c r="B1415" t="s">
        <v>3891</v>
      </c>
      <c r="C1415" t="s">
        <v>3943</v>
      </c>
    </row>
    <row r="1416" spans="1:11" x14ac:dyDescent="0.25">
      <c r="A1416" t="s">
        <v>3944</v>
      </c>
      <c r="B1416" t="s">
        <v>3891</v>
      </c>
      <c r="C1416" t="s">
        <v>3943</v>
      </c>
      <c r="D1416">
        <v>10</v>
      </c>
    </row>
    <row r="1417" spans="1:11" x14ac:dyDescent="0.25">
      <c r="A1417" t="s">
        <v>3944</v>
      </c>
      <c r="B1417" t="s">
        <v>3891</v>
      </c>
      <c r="C1417" t="s">
        <v>3943</v>
      </c>
      <c r="D1417">
        <v>11</v>
      </c>
    </row>
    <row r="1418" spans="1:11" x14ac:dyDescent="0.25">
      <c r="A1418" t="s">
        <v>3944</v>
      </c>
      <c r="B1418" t="s">
        <v>3891</v>
      </c>
      <c r="C1418" t="s">
        <v>3943</v>
      </c>
      <c r="D1418">
        <v>12</v>
      </c>
    </row>
    <row r="1419" spans="1:11" x14ac:dyDescent="0.25">
      <c r="A1419" t="s">
        <v>3944</v>
      </c>
      <c r="B1419" t="s">
        <v>3891</v>
      </c>
      <c r="C1419" t="s">
        <v>3943</v>
      </c>
      <c r="D1419">
        <v>13</v>
      </c>
    </row>
    <row r="1420" spans="1:11" x14ac:dyDescent="0.25">
      <c r="A1420" t="s">
        <v>3933</v>
      </c>
      <c r="B1420" t="s">
        <v>3932</v>
      </c>
      <c r="C1420" t="s">
        <v>3931</v>
      </c>
    </row>
    <row r="1421" spans="1:11" x14ac:dyDescent="0.25">
      <c r="A1421" t="s">
        <v>3933</v>
      </c>
      <c r="B1421" t="s">
        <v>3932</v>
      </c>
      <c r="C1421" t="s">
        <v>3931</v>
      </c>
    </row>
    <row r="1422" spans="1:11" x14ac:dyDescent="0.25">
      <c r="A1422" t="s">
        <v>3932</v>
      </c>
    </row>
    <row r="1423" spans="1:11" x14ac:dyDescent="0.25">
      <c r="A1423" t="s">
        <v>3932</v>
      </c>
    </row>
    <row r="1424" spans="1:11" x14ac:dyDescent="0.25">
      <c r="A1424" t="s">
        <v>3903</v>
      </c>
      <c r="B1424" t="s">
        <v>3902</v>
      </c>
      <c r="C1424" t="s">
        <v>3901</v>
      </c>
      <c r="D1424" t="s">
        <v>3900</v>
      </c>
      <c r="E1424" t="s">
        <v>3896</v>
      </c>
      <c r="F1424" t="s">
        <v>3894</v>
      </c>
      <c r="G1424" t="s">
        <v>3899</v>
      </c>
      <c r="H1424" t="s">
        <v>3893</v>
      </c>
      <c r="I1424" t="s">
        <v>3898</v>
      </c>
      <c r="J1424" t="s">
        <v>3897</v>
      </c>
      <c r="K1424" t="s">
        <v>3896</v>
      </c>
    </row>
    <row r="1425" spans="1:3" x14ac:dyDescent="0.25">
      <c r="A1425" t="s">
        <v>3927</v>
      </c>
    </row>
    <row r="1426" spans="1:3" x14ac:dyDescent="0.25">
      <c r="A1426" t="s">
        <v>3927</v>
      </c>
    </row>
    <row r="1427" spans="1:3" x14ac:dyDescent="0.25">
      <c r="A1427" t="s">
        <v>3942</v>
      </c>
      <c r="B1427" t="s">
        <v>3941</v>
      </c>
      <c r="C1427" s="1">
        <v>43027</v>
      </c>
    </row>
    <row r="1428" spans="1:3" x14ac:dyDescent="0.25">
      <c r="A1428" t="s">
        <v>3942</v>
      </c>
      <c r="B1428" t="s">
        <v>3941</v>
      </c>
      <c r="C1428" s="1">
        <v>43027</v>
      </c>
    </row>
    <row r="1429" spans="1:3" x14ac:dyDescent="0.25">
      <c r="A1429" t="s">
        <v>3942</v>
      </c>
      <c r="B1429" t="s">
        <v>3941</v>
      </c>
      <c r="C1429" s="1">
        <v>43027</v>
      </c>
    </row>
    <row r="1430" spans="1:3" x14ac:dyDescent="0.25">
      <c r="A1430" t="s">
        <v>3942</v>
      </c>
      <c r="B1430" t="s">
        <v>3941</v>
      </c>
      <c r="C1430" s="1">
        <v>43027</v>
      </c>
    </row>
    <row r="1431" spans="1:3" x14ac:dyDescent="0.25">
      <c r="A1431" t="s">
        <v>3942</v>
      </c>
      <c r="B1431" t="s">
        <v>3941</v>
      </c>
      <c r="C1431" s="1">
        <v>43027</v>
      </c>
    </row>
    <row r="1432" spans="1:3" x14ac:dyDescent="0.25">
      <c r="A1432" t="s">
        <v>3942</v>
      </c>
      <c r="B1432" t="s">
        <v>3941</v>
      </c>
      <c r="C1432" s="1">
        <v>43027</v>
      </c>
    </row>
    <row r="1433" spans="1:3" x14ac:dyDescent="0.25">
      <c r="A1433" t="s">
        <v>3942</v>
      </c>
      <c r="B1433" t="s">
        <v>3941</v>
      </c>
      <c r="C1433" s="1">
        <v>43027</v>
      </c>
    </row>
    <row r="1434" spans="1:3" x14ac:dyDescent="0.25">
      <c r="A1434" t="s">
        <v>3942</v>
      </c>
      <c r="B1434" t="s">
        <v>3941</v>
      </c>
      <c r="C1434" s="1">
        <v>43027</v>
      </c>
    </row>
    <row r="1435" spans="1:3" x14ac:dyDescent="0.25">
      <c r="A1435" t="s">
        <v>3942</v>
      </c>
      <c r="B1435" t="s">
        <v>3941</v>
      </c>
      <c r="C1435" s="1">
        <v>43027</v>
      </c>
    </row>
    <row r="1436" spans="1:3" x14ac:dyDescent="0.25">
      <c r="A1436" t="s">
        <v>3942</v>
      </c>
      <c r="B1436" t="s">
        <v>3941</v>
      </c>
      <c r="C1436" s="1">
        <v>43027</v>
      </c>
    </row>
    <row r="1437" spans="1:3" x14ac:dyDescent="0.25">
      <c r="A1437" t="s">
        <v>3942</v>
      </c>
      <c r="B1437" t="s">
        <v>3941</v>
      </c>
      <c r="C1437" s="1">
        <v>43027</v>
      </c>
    </row>
    <row r="1438" spans="1:3" x14ac:dyDescent="0.25">
      <c r="A1438" t="s">
        <v>3942</v>
      </c>
      <c r="B1438" t="s">
        <v>3941</v>
      </c>
      <c r="C1438" s="1">
        <v>43027</v>
      </c>
    </row>
    <row r="1439" spans="1:3" x14ac:dyDescent="0.25">
      <c r="A1439" t="s">
        <v>3942</v>
      </c>
      <c r="B1439" t="s">
        <v>3941</v>
      </c>
      <c r="C1439" s="1">
        <v>43027</v>
      </c>
    </row>
    <row r="1440" spans="1:3" x14ac:dyDescent="0.25">
      <c r="A1440" t="s">
        <v>1340</v>
      </c>
      <c r="B1440" t="s">
        <v>3928</v>
      </c>
    </row>
    <row r="1441" spans="1:5" x14ac:dyDescent="0.25">
      <c r="A1441" t="s">
        <v>1340</v>
      </c>
      <c r="B1441" t="s">
        <v>3928</v>
      </c>
    </row>
    <row r="1442" spans="1:5" x14ac:dyDescent="0.25">
      <c r="A1442" t="s">
        <v>3899</v>
      </c>
      <c r="B1442" t="s">
        <v>3940</v>
      </c>
      <c r="C1442" t="s">
        <v>3939</v>
      </c>
      <c r="D1442" t="s">
        <v>3938</v>
      </c>
      <c r="E1442" t="s">
        <v>3937</v>
      </c>
    </row>
    <row r="1443" spans="1:5" x14ac:dyDescent="0.25">
      <c r="A1443" t="s">
        <v>3899</v>
      </c>
      <c r="B1443" t="s">
        <v>3940</v>
      </c>
      <c r="C1443" t="s">
        <v>3939</v>
      </c>
      <c r="D1443" t="s">
        <v>3938</v>
      </c>
      <c r="E1443" t="s">
        <v>3937</v>
      </c>
    </row>
    <row r="1444" spans="1:5" x14ac:dyDescent="0.25">
      <c r="A1444" t="s">
        <v>3899</v>
      </c>
      <c r="B1444" t="s">
        <v>3940</v>
      </c>
      <c r="C1444" t="s">
        <v>3939</v>
      </c>
      <c r="D1444" t="s">
        <v>3938</v>
      </c>
      <c r="E1444" t="s">
        <v>3937</v>
      </c>
    </row>
    <row r="1445" spans="1:5" x14ac:dyDescent="0.25">
      <c r="A1445" t="s">
        <v>3899</v>
      </c>
      <c r="B1445" t="s">
        <v>3940</v>
      </c>
      <c r="C1445" t="s">
        <v>3939</v>
      </c>
      <c r="D1445" t="s">
        <v>3938</v>
      </c>
      <c r="E1445" t="s">
        <v>3937</v>
      </c>
    </row>
    <row r="1446" spans="1:5" x14ac:dyDescent="0.25">
      <c r="A1446" t="s">
        <v>3899</v>
      </c>
      <c r="B1446" t="s">
        <v>3940</v>
      </c>
      <c r="C1446" t="s">
        <v>3939</v>
      </c>
      <c r="D1446" t="s">
        <v>3938</v>
      </c>
      <c r="E1446" t="s">
        <v>3937</v>
      </c>
    </row>
    <row r="1447" spans="1:5" x14ac:dyDescent="0.25">
      <c r="A1447" t="s">
        <v>3899</v>
      </c>
      <c r="B1447" t="s">
        <v>3940</v>
      </c>
      <c r="C1447" t="s">
        <v>3939</v>
      </c>
      <c r="D1447" t="s">
        <v>3938</v>
      </c>
      <c r="E1447" t="s">
        <v>3937</v>
      </c>
    </row>
    <row r="1448" spans="1:5" x14ac:dyDescent="0.25">
      <c r="A1448" t="s">
        <v>3899</v>
      </c>
      <c r="B1448" t="s">
        <v>3940</v>
      </c>
      <c r="C1448" t="s">
        <v>3939</v>
      </c>
      <c r="D1448" t="s">
        <v>3938</v>
      </c>
      <c r="E1448" t="s">
        <v>3937</v>
      </c>
    </row>
    <row r="1449" spans="1:5" x14ac:dyDescent="0.25">
      <c r="A1449" t="s">
        <v>3899</v>
      </c>
      <c r="B1449" t="s">
        <v>3940</v>
      </c>
      <c r="C1449" t="s">
        <v>3939</v>
      </c>
      <c r="D1449" t="s">
        <v>3938</v>
      </c>
      <c r="E1449" t="s">
        <v>3937</v>
      </c>
    </row>
    <row r="1450" spans="1:5" x14ac:dyDescent="0.25">
      <c r="A1450" t="s">
        <v>3899</v>
      </c>
      <c r="B1450" t="s">
        <v>3940</v>
      </c>
      <c r="C1450" t="s">
        <v>3939</v>
      </c>
      <c r="D1450" t="s">
        <v>3938</v>
      </c>
      <c r="E1450" t="s">
        <v>3937</v>
      </c>
    </row>
    <row r="1451" spans="1:5" x14ac:dyDescent="0.25">
      <c r="A1451" t="s">
        <v>3899</v>
      </c>
      <c r="B1451" t="s">
        <v>3940</v>
      </c>
      <c r="C1451" t="s">
        <v>3939</v>
      </c>
      <c r="D1451" t="s">
        <v>3938</v>
      </c>
      <c r="E1451" t="s">
        <v>3937</v>
      </c>
    </row>
    <row r="1452" spans="1:5" x14ac:dyDescent="0.25">
      <c r="A1452" t="s">
        <v>3899</v>
      </c>
      <c r="B1452" t="s">
        <v>3940</v>
      </c>
      <c r="C1452" t="s">
        <v>3939</v>
      </c>
      <c r="D1452" t="s">
        <v>3938</v>
      </c>
      <c r="E1452" t="s">
        <v>3937</v>
      </c>
    </row>
    <row r="1453" spans="1:5" x14ac:dyDescent="0.25">
      <c r="A1453" t="s">
        <v>3899</v>
      </c>
      <c r="B1453" t="s">
        <v>3940</v>
      </c>
      <c r="C1453" t="s">
        <v>3939</v>
      </c>
      <c r="D1453" t="s">
        <v>3938</v>
      </c>
      <c r="E1453" t="s">
        <v>3937</v>
      </c>
    </row>
    <row r="1454" spans="1:5" x14ac:dyDescent="0.25">
      <c r="A1454" t="s">
        <v>3899</v>
      </c>
      <c r="B1454" t="s">
        <v>3940</v>
      </c>
      <c r="C1454" t="s">
        <v>3939</v>
      </c>
      <c r="D1454" t="s">
        <v>3938</v>
      </c>
      <c r="E1454" t="s">
        <v>3937</v>
      </c>
    </row>
    <row r="1465" spans="2:4" x14ac:dyDescent="0.25">
      <c r="B1465" t="s">
        <v>3933</v>
      </c>
      <c r="C1465" t="s">
        <v>3932</v>
      </c>
      <c r="D1465" t="s">
        <v>3931</v>
      </c>
    </row>
    <row r="1666" spans="2:4" x14ac:dyDescent="0.25">
      <c r="B1666" t="s">
        <v>3933</v>
      </c>
      <c r="C1666" t="s">
        <v>3932</v>
      </c>
      <c r="D1666" t="s">
        <v>3931</v>
      </c>
    </row>
    <row r="1867" spans="2:2" x14ac:dyDescent="0.25">
      <c r="B1867" t="s">
        <v>3933</v>
      </c>
    </row>
    <row r="2260" spans="2:2" x14ac:dyDescent="0.25">
      <c r="B2260" t="s">
        <v>3933</v>
      </c>
    </row>
    <row r="2653" spans="2:4" x14ac:dyDescent="0.25">
      <c r="B2653" t="s">
        <v>3933</v>
      </c>
      <c r="C2653" t="s">
        <v>3932</v>
      </c>
      <c r="D2653" t="s">
        <v>3931</v>
      </c>
    </row>
    <row r="2854" spans="2:4" x14ac:dyDescent="0.25">
      <c r="B2854" t="s">
        <v>3933</v>
      </c>
      <c r="C2854" t="s">
        <v>3932</v>
      </c>
      <c r="D2854" t="s">
        <v>3931</v>
      </c>
    </row>
    <row r="3251" spans="2:4" x14ac:dyDescent="0.25">
      <c r="B3251" t="s">
        <v>3933</v>
      </c>
      <c r="C3251" t="s">
        <v>3932</v>
      </c>
      <c r="D3251" t="s">
        <v>3931</v>
      </c>
    </row>
    <row r="3452" spans="2:4" x14ac:dyDescent="0.25">
      <c r="B3452" t="s">
        <v>3933</v>
      </c>
      <c r="C3452" t="s">
        <v>3932</v>
      </c>
      <c r="D3452" t="s">
        <v>3931</v>
      </c>
    </row>
    <row r="3653" spans="2:4" x14ac:dyDescent="0.25">
      <c r="B3653" t="s">
        <v>3933</v>
      </c>
      <c r="C3653" t="s">
        <v>3932</v>
      </c>
      <c r="D3653" t="s">
        <v>3931</v>
      </c>
    </row>
    <row r="3854" spans="2:4" x14ac:dyDescent="0.25">
      <c r="B3854" t="s">
        <v>3933</v>
      </c>
      <c r="C3854" t="s">
        <v>3932</v>
      </c>
      <c r="D3854" t="s">
        <v>3931</v>
      </c>
    </row>
    <row r="4055" spans="2:4" x14ac:dyDescent="0.25">
      <c r="B4055" t="s">
        <v>3933</v>
      </c>
      <c r="C4055" t="s">
        <v>3932</v>
      </c>
      <c r="D4055" t="s">
        <v>3931</v>
      </c>
    </row>
  </sheetData>
  <autoFilter ref="A1:K4331">
    <sortState ref="A2:K4331">
      <sortCondition ref="A1:A433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63"/>
  <sheetViews>
    <sheetView topLeftCell="A43" workbookViewId="0">
      <selection activeCell="C18" sqref="C18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1162</v>
      </c>
    </row>
    <row r="3" spans="1:1" x14ac:dyDescent="0.25">
      <c r="A3" t="s">
        <v>1163</v>
      </c>
    </row>
    <row r="4" spans="1:1" x14ac:dyDescent="0.25">
      <c r="A4" t="s">
        <v>1164</v>
      </c>
    </row>
    <row r="5" spans="1:1" x14ac:dyDescent="0.25">
      <c r="A5" t="s">
        <v>1165</v>
      </c>
    </row>
    <row r="6" spans="1:1" x14ac:dyDescent="0.25">
      <c r="A6" t="s">
        <v>1166</v>
      </c>
    </row>
    <row r="7" spans="1:1" x14ac:dyDescent="0.25">
      <c r="A7" t="s">
        <v>1167</v>
      </c>
    </row>
    <row r="8" spans="1:1" x14ac:dyDescent="0.25">
      <c r="A8" t="s">
        <v>1168</v>
      </c>
    </row>
    <row r="9" spans="1:1" x14ac:dyDescent="0.25">
      <c r="A9" t="s">
        <v>1169</v>
      </c>
    </row>
    <row r="10" spans="1:1" x14ac:dyDescent="0.25">
      <c r="A10" t="s">
        <v>1170</v>
      </c>
    </row>
    <row r="11" spans="1:1" x14ac:dyDescent="0.25">
      <c r="A11" t="s">
        <v>1171</v>
      </c>
    </row>
    <row r="12" spans="1:1" x14ac:dyDescent="0.25">
      <c r="A12" t="s">
        <v>1172</v>
      </c>
    </row>
    <row r="13" spans="1:1" x14ac:dyDescent="0.25">
      <c r="A13">
        <v>4</v>
      </c>
    </row>
    <row r="14" spans="1:1" x14ac:dyDescent="0.25">
      <c r="A14" t="s">
        <v>1173</v>
      </c>
    </row>
    <row r="15" spans="1:1" x14ac:dyDescent="0.25">
      <c r="A15">
        <v>5</v>
      </c>
    </row>
    <row r="16" spans="1:1" x14ac:dyDescent="0.25">
      <c r="A16" t="s">
        <v>1174</v>
      </c>
    </row>
    <row r="17" spans="1:1" x14ac:dyDescent="0.25">
      <c r="A17">
        <v>6</v>
      </c>
    </row>
    <row r="18" spans="1:1" x14ac:dyDescent="0.25">
      <c r="A18" t="s">
        <v>1175</v>
      </c>
    </row>
    <row r="19" spans="1:1" x14ac:dyDescent="0.25">
      <c r="A19" t="s">
        <v>1176</v>
      </c>
    </row>
    <row r="20" spans="1:1" x14ac:dyDescent="0.25">
      <c r="A20" t="s">
        <v>1177</v>
      </c>
    </row>
    <row r="21" spans="1:1" x14ac:dyDescent="0.25">
      <c r="A21" t="s">
        <v>1178</v>
      </c>
    </row>
    <row r="22" spans="1:1" x14ac:dyDescent="0.25">
      <c r="A22" t="s">
        <v>1179</v>
      </c>
    </row>
    <row r="23" spans="1:1" x14ac:dyDescent="0.25">
      <c r="A23" t="s">
        <v>1180</v>
      </c>
    </row>
    <row r="24" spans="1:1" x14ac:dyDescent="0.25">
      <c r="A24" t="s">
        <v>1181</v>
      </c>
    </row>
    <row r="25" spans="1:1" x14ac:dyDescent="0.25">
      <c r="A25" t="s">
        <v>1182</v>
      </c>
    </row>
    <row r="26" spans="1:1" x14ac:dyDescent="0.25">
      <c r="A26" t="s">
        <v>1183</v>
      </c>
    </row>
    <row r="27" spans="1:1" x14ac:dyDescent="0.25">
      <c r="A27" t="s">
        <v>1184</v>
      </c>
    </row>
    <row r="28" spans="1:1" x14ac:dyDescent="0.25">
      <c r="A28" t="s">
        <v>1185</v>
      </c>
    </row>
    <row r="29" spans="1:1" x14ac:dyDescent="0.25">
      <c r="A29" t="s">
        <v>1186</v>
      </c>
    </row>
    <row r="30" spans="1:1" x14ac:dyDescent="0.25">
      <c r="A30" t="s">
        <v>1187</v>
      </c>
    </row>
    <row r="31" spans="1:1" x14ac:dyDescent="0.25">
      <c r="A31" t="s">
        <v>1188</v>
      </c>
    </row>
    <row r="32" spans="1:1" x14ac:dyDescent="0.25">
      <c r="A32" t="s">
        <v>1189</v>
      </c>
    </row>
    <row r="33" spans="1:1" x14ac:dyDescent="0.25">
      <c r="A33" t="s">
        <v>1190</v>
      </c>
    </row>
    <row r="34" spans="1:1" x14ac:dyDescent="0.25">
      <c r="A34" t="s">
        <v>1191</v>
      </c>
    </row>
    <row r="35" spans="1:1" x14ac:dyDescent="0.25">
      <c r="A35" t="s">
        <v>1192</v>
      </c>
    </row>
    <row r="36" spans="1:1" x14ac:dyDescent="0.25">
      <c r="A36" t="s">
        <v>1193</v>
      </c>
    </row>
    <row r="37" spans="1:1" x14ac:dyDescent="0.25">
      <c r="A37" t="s">
        <v>1194</v>
      </c>
    </row>
    <row r="38" spans="1:1" x14ac:dyDescent="0.25">
      <c r="A38" t="s">
        <v>1195</v>
      </c>
    </row>
    <row r="39" spans="1:1" x14ac:dyDescent="0.25">
      <c r="A39" t="s">
        <v>1196</v>
      </c>
    </row>
    <row r="40" spans="1:1" x14ac:dyDescent="0.25">
      <c r="A40" t="s">
        <v>1197</v>
      </c>
    </row>
    <row r="41" spans="1:1" x14ac:dyDescent="0.25">
      <c r="A41" t="s">
        <v>1198</v>
      </c>
    </row>
    <row r="42" spans="1:1" x14ac:dyDescent="0.25">
      <c r="A42" t="s">
        <v>1199</v>
      </c>
    </row>
    <row r="43" spans="1:1" x14ac:dyDescent="0.25">
      <c r="A43" t="s">
        <v>1200</v>
      </c>
    </row>
    <row r="44" spans="1:1" x14ac:dyDescent="0.25">
      <c r="A44" t="s">
        <v>1201</v>
      </c>
    </row>
    <row r="45" spans="1:1" x14ac:dyDescent="0.25">
      <c r="A45" t="s">
        <v>1202</v>
      </c>
    </row>
    <row r="46" spans="1:1" x14ac:dyDescent="0.25">
      <c r="A46" t="s">
        <v>1203</v>
      </c>
    </row>
    <row r="47" spans="1:1" x14ac:dyDescent="0.25">
      <c r="A47" t="s">
        <v>1204</v>
      </c>
    </row>
    <row r="48" spans="1:1" x14ac:dyDescent="0.25">
      <c r="A48" t="s">
        <v>1205</v>
      </c>
    </row>
    <row r="49" spans="1:1" x14ac:dyDescent="0.25">
      <c r="A49" t="s">
        <v>1206</v>
      </c>
    </row>
    <row r="50" spans="1:1" x14ac:dyDescent="0.25">
      <c r="A50" t="s">
        <v>1207</v>
      </c>
    </row>
    <row r="51" spans="1:1" x14ac:dyDescent="0.25">
      <c r="A51" t="s">
        <v>1208</v>
      </c>
    </row>
    <row r="52" spans="1:1" x14ac:dyDescent="0.25">
      <c r="A52" t="s">
        <v>1209</v>
      </c>
    </row>
    <row r="53" spans="1:1" x14ac:dyDescent="0.25">
      <c r="A53" t="s">
        <v>1210</v>
      </c>
    </row>
    <row r="54" spans="1:1" x14ac:dyDescent="0.25">
      <c r="A54" t="s">
        <v>1211</v>
      </c>
    </row>
    <row r="55" spans="1:1" x14ac:dyDescent="0.25">
      <c r="A55" t="s">
        <v>1212</v>
      </c>
    </row>
    <row r="56" spans="1:1" x14ac:dyDescent="0.25">
      <c r="A56" t="s">
        <v>1213</v>
      </c>
    </row>
    <row r="57" spans="1:1" x14ac:dyDescent="0.25">
      <c r="A57" t="s">
        <v>1214</v>
      </c>
    </row>
    <row r="58" spans="1:1" x14ac:dyDescent="0.25">
      <c r="A58" t="s">
        <v>1215</v>
      </c>
    </row>
    <row r="59" spans="1:1" x14ac:dyDescent="0.25">
      <c r="A59" t="s">
        <v>1216</v>
      </c>
    </row>
    <row r="60" spans="1:1" x14ac:dyDescent="0.25">
      <c r="A60" t="s">
        <v>1217</v>
      </c>
    </row>
    <row r="61" spans="1:1" x14ac:dyDescent="0.25">
      <c r="A61" t="s">
        <v>1218</v>
      </c>
    </row>
    <row r="62" spans="1:1" x14ac:dyDescent="0.25">
      <c r="A62" t="s">
        <v>1219</v>
      </c>
    </row>
    <row r="63" spans="1:1" x14ac:dyDescent="0.25">
      <c r="A63" t="s">
        <v>1220</v>
      </c>
    </row>
    <row r="64" spans="1:1" x14ac:dyDescent="0.25">
      <c r="A64" t="s">
        <v>1221</v>
      </c>
    </row>
    <row r="65" spans="1:1" x14ac:dyDescent="0.25">
      <c r="A65" t="s">
        <v>1222</v>
      </c>
    </row>
    <row r="66" spans="1:1" x14ac:dyDescent="0.25">
      <c r="A66" t="s">
        <v>1223</v>
      </c>
    </row>
    <row r="67" spans="1:1" x14ac:dyDescent="0.25">
      <c r="A67" t="s">
        <v>1224</v>
      </c>
    </row>
    <row r="68" spans="1:1" x14ac:dyDescent="0.25">
      <c r="A68" t="s">
        <v>1225</v>
      </c>
    </row>
    <row r="69" spans="1:1" x14ac:dyDescent="0.25">
      <c r="A69" t="s">
        <v>1226</v>
      </c>
    </row>
    <row r="70" spans="1:1" x14ac:dyDescent="0.25">
      <c r="A70" t="s">
        <v>1227</v>
      </c>
    </row>
    <row r="71" spans="1:1" x14ac:dyDescent="0.25">
      <c r="A71" t="s">
        <v>1228</v>
      </c>
    </row>
    <row r="72" spans="1:1" x14ac:dyDescent="0.25">
      <c r="A72" t="s">
        <v>1229</v>
      </c>
    </row>
    <row r="73" spans="1:1" x14ac:dyDescent="0.25">
      <c r="A73" t="s">
        <v>0</v>
      </c>
    </row>
    <row r="74" spans="1:1" x14ac:dyDescent="0.25">
      <c r="A74" t="s">
        <v>1230</v>
      </c>
    </row>
    <row r="75" spans="1:1" x14ac:dyDescent="0.25">
      <c r="A75" t="s">
        <v>1163</v>
      </c>
    </row>
    <row r="76" spans="1:1" x14ac:dyDescent="0.25">
      <c r="A76" t="s">
        <v>1164</v>
      </c>
    </row>
    <row r="77" spans="1:1" x14ac:dyDescent="0.25">
      <c r="A77" t="s">
        <v>1165</v>
      </c>
    </row>
    <row r="78" spans="1:1" x14ac:dyDescent="0.25">
      <c r="A78" t="s">
        <v>1166</v>
      </c>
    </row>
    <row r="79" spans="1:1" x14ac:dyDescent="0.25">
      <c r="A79" t="s">
        <v>1231</v>
      </c>
    </row>
    <row r="80" spans="1:1" x14ac:dyDescent="0.25">
      <c r="A80" t="s">
        <v>1232</v>
      </c>
    </row>
    <row r="81" spans="1:1" x14ac:dyDescent="0.25">
      <c r="A81" t="s">
        <v>1233</v>
      </c>
    </row>
    <row r="82" spans="1:1" x14ac:dyDescent="0.25">
      <c r="A82" t="s">
        <v>1234</v>
      </c>
    </row>
    <row r="83" spans="1:1" x14ac:dyDescent="0.25">
      <c r="A83" t="s">
        <v>1235</v>
      </c>
    </row>
    <row r="84" spans="1:1" x14ac:dyDescent="0.25">
      <c r="A84" t="s">
        <v>1236</v>
      </c>
    </row>
    <row r="85" spans="1:1" x14ac:dyDescent="0.25">
      <c r="A85" t="s">
        <v>1237</v>
      </c>
    </row>
    <row r="86" spans="1:1" x14ac:dyDescent="0.25">
      <c r="A86" t="s">
        <v>1238</v>
      </c>
    </row>
    <row r="87" spans="1:1" x14ac:dyDescent="0.25">
      <c r="A87" t="s">
        <v>1231</v>
      </c>
    </row>
    <row r="88" spans="1:1" x14ac:dyDescent="0.25">
      <c r="A88" t="s">
        <v>1239</v>
      </c>
    </row>
    <row r="89" spans="1:1" x14ac:dyDescent="0.25">
      <c r="A89" t="s">
        <v>1240</v>
      </c>
    </row>
    <row r="90" spans="1:1" x14ac:dyDescent="0.25">
      <c r="A90" t="s">
        <v>1241</v>
      </c>
    </row>
    <row r="91" spans="1:1" x14ac:dyDescent="0.25">
      <c r="A91" t="s">
        <v>1242</v>
      </c>
    </row>
    <row r="92" spans="1:1" x14ac:dyDescent="0.25">
      <c r="A92" t="s">
        <v>1243</v>
      </c>
    </row>
    <row r="93" spans="1:1" x14ac:dyDescent="0.25">
      <c r="A93" t="s">
        <v>1244</v>
      </c>
    </row>
    <row r="94" spans="1:1" x14ac:dyDescent="0.25">
      <c r="A94" t="s">
        <v>1245</v>
      </c>
    </row>
    <row r="95" spans="1:1" x14ac:dyDescent="0.25">
      <c r="A95" t="s">
        <v>1246</v>
      </c>
    </row>
    <row r="96" spans="1:1" x14ac:dyDescent="0.25">
      <c r="A96" t="s">
        <v>1247</v>
      </c>
    </row>
    <row r="97" spans="1:1" x14ac:dyDescent="0.25">
      <c r="A97" t="s">
        <v>1248</v>
      </c>
    </row>
    <row r="98" spans="1:1" x14ac:dyDescent="0.25">
      <c r="A98" t="s">
        <v>1249</v>
      </c>
    </row>
    <row r="99" spans="1:1" x14ac:dyDescent="0.25">
      <c r="A99" t="s">
        <v>1250</v>
      </c>
    </row>
    <row r="100" spans="1:1" x14ac:dyDescent="0.25">
      <c r="A100" t="s">
        <v>1251</v>
      </c>
    </row>
    <row r="101" spans="1:1" x14ac:dyDescent="0.25">
      <c r="A101" t="s">
        <v>1252</v>
      </c>
    </row>
    <row r="102" spans="1:1" x14ac:dyDescent="0.25">
      <c r="A102" t="s">
        <v>1253</v>
      </c>
    </row>
    <row r="103" spans="1:1" x14ac:dyDescent="0.25">
      <c r="A103" t="s">
        <v>1254</v>
      </c>
    </row>
    <row r="104" spans="1:1" x14ac:dyDescent="0.25">
      <c r="A104" t="s">
        <v>1255</v>
      </c>
    </row>
    <row r="105" spans="1:1" x14ac:dyDescent="0.25">
      <c r="A105" t="s">
        <v>1231</v>
      </c>
    </row>
    <row r="106" spans="1:1" x14ac:dyDescent="0.25">
      <c r="A106" t="s">
        <v>1256</v>
      </c>
    </row>
    <row r="107" spans="1:1" x14ac:dyDescent="0.25">
      <c r="A107" t="s">
        <v>1231</v>
      </c>
    </row>
    <row r="108" spans="1:1" x14ac:dyDescent="0.25">
      <c r="A108" t="s">
        <v>1257</v>
      </c>
    </row>
    <row r="109" spans="1:1" x14ac:dyDescent="0.25">
      <c r="A109" t="s">
        <v>1258</v>
      </c>
    </row>
    <row r="110" spans="1:1" x14ac:dyDescent="0.25">
      <c r="A110" t="s">
        <v>1259</v>
      </c>
    </row>
    <row r="111" spans="1:1" x14ac:dyDescent="0.25">
      <c r="A111" t="s">
        <v>1260</v>
      </c>
    </row>
    <row r="112" spans="1:1" x14ac:dyDescent="0.25">
      <c r="A112" t="s">
        <v>1261</v>
      </c>
    </row>
    <row r="113" spans="1:1" x14ac:dyDescent="0.25">
      <c r="A113" t="s">
        <v>1262</v>
      </c>
    </row>
    <row r="114" spans="1:1" x14ac:dyDescent="0.25">
      <c r="A114" t="s">
        <v>1263</v>
      </c>
    </row>
    <row r="115" spans="1:1" x14ac:dyDescent="0.25">
      <c r="A115" t="s">
        <v>1264</v>
      </c>
    </row>
    <row r="116" spans="1:1" x14ac:dyDescent="0.25">
      <c r="A116" t="s">
        <v>1265</v>
      </c>
    </row>
    <row r="117" spans="1:1" x14ac:dyDescent="0.25">
      <c r="A117" t="s">
        <v>1266</v>
      </c>
    </row>
    <row r="118" spans="1:1" x14ac:dyDescent="0.25">
      <c r="A118" t="s">
        <v>1267</v>
      </c>
    </row>
    <row r="119" spans="1:1" x14ac:dyDescent="0.25">
      <c r="A119" t="s">
        <v>1231</v>
      </c>
    </row>
    <row r="120" spans="1:1" x14ac:dyDescent="0.25">
      <c r="A120" t="s">
        <v>1268</v>
      </c>
    </row>
    <row r="121" spans="1:1" x14ac:dyDescent="0.25">
      <c r="A121" t="s">
        <v>1269</v>
      </c>
    </row>
    <row r="122" spans="1:1" x14ac:dyDescent="0.25">
      <c r="A122" t="s">
        <v>1270</v>
      </c>
    </row>
    <row r="123" spans="1:1" x14ac:dyDescent="0.25">
      <c r="A123" t="s">
        <v>1271</v>
      </c>
    </row>
    <row r="124" spans="1:1" x14ac:dyDescent="0.25">
      <c r="A124" t="s">
        <v>1272</v>
      </c>
    </row>
    <row r="125" spans="1:1" x14ac:dyDescent="0.25">
      <c r="A125" t="s">
        <v>1273</v>
      </c>
    </row>
    <row r="126" spans="1:1" x14ac:dyDescent="0.25">
      <c r="A126" t="s">
        <v>1274</v>
      </c>
    </row>
    <row r="127" spans="1:1" x14ac:dyDescent="0.25">
      <c r="A127" t="s">
        <v>1275</v>
      </c>
    </row>
    <row r="128" spans="1:1" x14ac:dyDescent="0.25">
      <c r="A128" t="s">
        <v>1276</v>
      </c>
    </row>
    <row r="129" spans="1:1" x14ac:dyDescent="0.25">
      <c r="A129" t="s">
        <v>1277</v>
      </c>
    </row>
    <row r="130" spans="1:1" x14ac:dyDescent="0.25">
      <c r="A130" t="s">
        <v>1278</v>
      </c>
    </row>
    <row r="131" spans="1:1" x14ac:dyDescent="0.25">
      <c r="A131" t="s">
        <v>1279</v>
      </c>
    </row>
    <row r="132" spans="1:1" x14ac:dyDescent="0.25">
      <c r="A132" t="s">
        <v>1280</v>
      </c>
    </row>
    <row r="133" spans="1:1" x14ac:dyDescent="0.25">
      <c r="A133" t="s">
        <v>1281</v>
      </c>
    </row>
    <row r="134" spans="1:1" x14ac:dyDescent="0.25">
      <c r="A134" t="s">
        <v>1282</v>
      </c>
    </row>
    <row r="135" spans="1:1" x14ac:dyDescent="0.25">
      <c r="A135" t="s">
        <v>1283</v>
      </c>
    </row>
    <row r="136" spans="1:1" x14ac:dyDescent="0.25">
      <c r="A136" t="s">
        <v>1284</v>
      </c>
    </row>
    <row r="137" spans="1:1" x14ac:dyDescent="0.25">
      <c r="A137" t="s">
        <v>1285</v>
      </c>
    </row>
    <row r="138" spans="1:1" x14ac:dyDescent="0.25">
      <c r="A138" t="s">
        <v>1286</v>
      </c>
    </row>
    <row r="139" spans="1:1" x14ac:dyDescent="0.25">
      <c r="A139" t="s">
        <v>1287</v>
      </c>
    </row>
    <row r="140" spans="1:1" x14ac:dyDescent="0.25">
      <c r="A140" t="s">
        <v>1288</v>
      </c>
    </row>
    <row r="141" spans="1:1" x14ac:dyDescent="0.25">
      <c r="A141" t="s">
        <v>1289</v>
      </c>
    </row>
    <row r="142" spans="1:1" x14ac:dyDescent="0.25">
      <c r="A142" t="s">
        <v>1290</v>
      </c>
    </row>
    <row r="143" spans="1:1" x14ac:dyDescent="0.25">
      <c r="A143" t="s">
        <v>1291</v>
      </c>
    </row>
    <row r="144" spans="1:1" x14ac:dyDescent="0.25">
      <c r="A144" t="s">
        <v>0</v>
      </c>
    </row>
    <row r="145" spans="1:1" x14ac:dyDescent="0.25">
      <c r="A145" t="s">
        <v>1292</v>
      </c>
    </row>
    <row r="146" spans="1:1" x14ac:dyDescent="0.25">
      <c r="A146" t="s">
        <v>1163</v>
      </c>
    </row>
    <row r="147" spans="1:1" x14ac:dyDescent="0.25">
      <c r="A147" t="s">
        <v>1164</v>
      </c>
    </row>
    <row r="148" spans="1:1" x14ac:dyDescent="0.25">
      <c r="A148" t="s">
        <v>1165</v>
      </c>
    </row>
    <row r="149" spans="1:1" x14ac:dyDescent="0.25">
      <c r="A149" t="s">
        <v>1166</v>
      </c>
    </row>
    <row r="150" spans="1:1" x14ac:dyDescent="0.25">
      <c r="A150" t="s">
        <v>1293</v>
      </c>
    </row>
    <row r="151" spans="1:1" x14ac:dyDescent="0.25">
      <c r="A151" t="s">
        <v>1294</v>
      </c>
    </row>
    <row r="152" spans="1:1" x14ac:dyDescent="0.25">
      <c r="A152" t="s">
        <v>1295</v>
      </c>
    </row>
    <row r="153" spans="1:1" x14ac:dyDescent="0.25">
      <c r="A153" t="s">
        <v>1296</v>
      </c>
    </row>
    <row r="154" spans="1:1" x14ac:dyDescent="0.25">
      <c r="A154" t="s">
        <v>1297</v>
      </c>
    </row>
    <row r="155" spans="1:1" x14ac:dyDescent="0.25">
      <c r="A155" t="s">
        <v>1298</v>
      </c>
    </row>
    <row r="156" spans="1:1" x14ac:dyDescent="0.25">
      <c r="A156" t="s">
        <v>1297</v>
      </c>
    </row>
    <row r="157" spans="1:1" x14ac:dyDescent="0.25">
      <c r="A157" t="s">
        <v>1299</v>
      </c>
    </row>
    <row r="158" spans="1:1" x14ac:dyDescent="0.25">
      <c r="A158" t="s">
        <v>1300</v>
      </c>
    </row>
    <row r="159" spans="1:1" x14ac:dyDescent="0.25">
      <c r="A159" t="s">
        <v>1301</v>
      </c>
    </row>
    <row r="160" spans="1:1" x14ac:dyDescent="0.25">
      <c r="A160" t="s">
        <v>1302</v>
      </c>
    </row>
    <row r="161" spans="1:1" x14ac:dyDescent="0.25">
      <c r="A161" t="s">
        <v>1303</v>
      </c>
    </row>
    <row r="162" spans="1:1" x14ac:dyDescent="0.25">
      <c r="A162" t="s">
        <v>1304</v>
      </c>
    </row>
    <row r="163" spans="1:1" x14ac:dyDescent="0.25">
      <c r="A163" t="s">
        <v>1305</v>
      </c>
    </row>
    <row r="164" spans="1:1" x14ac:dyDescent="0.25">
      <c r="A164" t="s">
        <v>1306</v>
      </c>
    </row>
    <row r="165" spans="1:1" x14ac:dyDescent="0.25">
      <c r="A165" t="s">
        <v>1307</v>
      </c>
    </row>
    <row r="166" spans="1:1" x14ac:dyDescent="0.25">
      <c r="A166" t="s">
        <v>1308</v>
      </c>
    </row>
    <row r="167" spans="1:1" x14ac:dyDescent="0.25">
      <c r="A167" t="s">
        <v>1309</v>
      </c>
    </row>
    <row r="168" spans="1:1" x14ac:dyDescent="0.25">
      <c r="A168" t="s">
        <v>1310</v>
      </c>
    </row>
    <row r="169" spans="1:1" x14ac:dyDescent="0.25">
      <c r="A169" t="s">
        <v>1311</v>
      </c>
    </row>
    <row r="170" spans="1:1" x14ac:dyDescent="0.25">
      <c r="A170" t="s">
        <v>1312</v>
      </c>
    </row>
    <row r="171" spans="1:1" x14ac:dyDescent="0.25">
      <c r="A171" t="s">
        <v>1313</v>
      </c>
    </row>
    <row r="172" spans="1:1" x14ac:dyDescent="0.25">
      <c r="A172" t="s">
        <v>1314</v>
      </c>
    </row>
    <row r="173" spans="1:1" x14ac:dyDescent="0.25">
      <c r="A173" t="s">
        <v>1315</v>
      </c>
    </row>
    <row r="174" spans="1:1" x14ac:dyDescent="0.25">
      <c r="A174" t="s">
        <v>1316</v>
      </c>
    </row>
    <row r="175" spans="1:1" x14ac:dyDescent="0.25">
      <c r="A175" t="s">
        <v>1317</v>
      </c>
    </row>
    <row r="176" spans="1:1" x14ac:dyDescent="0.25">
      <c r="A176" t="s">
        <v>1318</v>
      </c>
    </row>
    <row r="177" spans="1:1" x14ac:dyDescent="0.25">
      <c r="A177" t="s">
        <v>1319</v>
      </c>
    </row>
    <row r="178" spans="1:1" x14ac:dyDescent="0.25">
      <c r="A178" t="s">
        <v>1320</v>
      </c>
    </row>
    <row r="179" spans="1:1" x14ac:dyDescent="0.25">
      <c r="A179" t="s">
        <v>1321</v>
      </c>
    </row>
    <row r="180" spans="1:1" x14ac:dyDescent="0.25">
      <c r="A180" t="s">
        <v>1322</v>
      </c>
    </row>
    <row r="181" spans="1:1" x14ac:dyDescent="0.25">
      <c r="A181" t="s">
        <v>1323</v>
      </c>
    </row>
    <row r="182" spans="1:1" x14ac:dyDescent="0.25">
      <c r="A182" t="s">
        <v>1324</v>
      </c>
    </row>
    <row r="183" spans="1:1" x14ac:dyDescent="0.25">
      <c r="A183" t="s">
        <v>1325</v>
      </c>
    </row>
    <row r="184" spans="1:1" x14ac:dyDescent="0.25">
      <c r="A184" t="s">
        <v>1326</v>
      </c>
    </row>
    <row r="185" spans="1:1" x14ac:dyDescent="0.25">
      <c r="A185" t="s">
        <v>1327</v>
      </c>
    </row>
    <row r="186" spans="1:1" x14ac:dyDescent="0.25">
      <c r="A186" t="s">
        <v>1328</v>
      </c>
    </row>
    <row r="187" spans="1:1" x14ac:dyDescent="0.25">
      <c r="A187" t="s">
        <v>1329</v>
      </c>
    </row>
    <row r="188" spans="1:1" x14ac:dyDescent="0.25">
      <c r="A188" t="s">
        <v>1330</v>
      </c>
    </row>
    <row r="189" spans="1:1" x14ac:dyDescent="0.25">
      <c r="A189" t="s">
        <v>1331</v>
      </c>
    </row>
    <row r="190" spans="1:1" x14ac:dyDescent="0.25">
      <c r="A190" t="s">
        <v>1332</v>
      </c>
    </row>
    <row r="191" spans="1:1" x14ac:dyDescent="0.25">
      <c r="A191" t="s">
        <v>1333</v>
      </c>
    </row>
    <row r="192" spans="1:1" x14ac:dyDescent="0.25">
      <c r="A192" t="s">
        <v>1334</v>
      </c>
    </row>
    <row r="193" spans="1:1" x14ac:dyDescent="0.25">
      <c r="A193" t="s">
        <v>1335</v>
      </c>
    </row>
    <row r="194" spans="1:1" x14ac:dyDescent="0.25">
      <c r="A194" t="s">
        <v>1336</v>
      </c>
    </row>
    <row r="195" spans="1:1" x14ac:dyDescent="0.25">
      <c r="A195" t="s">
        <v>1337</v>
      </c>
    </row>
    <row r="196" spans="1:1" x14ac:dyDescent="0.25">
      <c r="A196" t="s">
        <v>1338</v>
      </c>
    </row>
    <row r="197" spans="1:1" x14ac:dyDescent="0.25">
      <c r="A197" t="s">
        <v>1339</v>
      </c>
    </row>
    <row r="198" spans="1:1" x14ac:dyDescent="0.25">
      <c r="A198" t="s">
        <v>1340</v>
      </c>
    </row>
    <row r="199" spans="1:1" x14ac:dyDescent="0.25">
      <c r="A199" t="s">
        <v>1341</v>
      </c>
    </row>
    <row r="200" spans="1:1" x14ac:dyDescent="0.25">
      <c r="A200" t="s">
        <v>1342</v>
      </c>
    </row>
    <row r="201" spans="1:1" x14ac:dyDescent="0.25">
      <c r="A201" t="s">
        <v>1343</v>
      </c>
    </row>
    <row r="202" spans="1:1" x14ac:dyDescent="0.25">
      <c r="A202" t="s">
        <v>1344</v>
      </c>
    </row>
    <row r="203" spans="1:1" x14ac:dyDescent="0.25">
      <c r="A203" t="s">
        <v>1345</v>
      </c>
    </row>
    <row r="204" spans="1:1" x14ac:dyDescent="0.25">
      <c r="A204" t="s">
        <v>1346</v>
      </c>
    </row>
    <row r="205" spans="1:1" x14ac:dyDescent="0.25">
      <c r="A205" t="s">
        <v>1347</v>
      </c>
    </row>
    <row r="206" spans="1:1" x14ac:dyDescent="0.25">
      <c r="A206" t="s">
        <v>1348</v>
      </c>
    </row>
    <row r="207" spans="1:1" x14ac:dyDescent="0.25">
      <c r="A207" t="s">
        <v>1349</v>
      </c>
    </row>
    <row r="208" spans="1:1" x14ac:dyDescent="0.25">
      <c r="A208" t="s">
        <v>1350</v>
      </c>
    </row>
    <row r="209" spans="1:1" x14ac:dyDescent="0.25">
      <c r="A209" t="s">
        <v>1351</v>
      </c>
    </row>
    <row r="210" spans="1:1" x14ac:dyDescent="0.25">
      <c r="A210" t="s">
        <v>1352</v>
      </c>
    </row>
    <row r="211" spans="1:1" x14ac:dyDescent="0.25">
      <c r="A211" t="s">
        <v>1353</v>
      </c>
    </row>
    <row r="212" spans="1:1" x14ac:dyDescent="0.25">
      <c r="A212" t="s">
        <v>1354</v>
      </c>
    </row>
    <row r="213" spans="1:1" x14ac:dyDescent="0.25">
      <c r="A213" t="s">
        <v>1355</v>
      </c>
    </row>
    <row r="214" spans="1:1" x14ac:dyDescent="0.25">
      <c r="A214" t="s">
        <v>1356</v>
      </c>
    </row>
    <row r="215" spans="1:1" x14ac:dyDescent="0.25">
      <c r="A215" t="s">
        <v>0</v>
      </c>
    </row>
    <row r="216" spans="1:1" x14ac:dyDescent="0.25">
      <c r="A216" t="s">
        <v>1357</v>
      </c>
    </row>
    <row r="217" spans="1:1" x14ac:dyDescent="0.25">
      <c r="A217" t="s">
        <v>1163</v>
      </c>
    </row>
    <row r="218" spans="1:1" x14ac:dyDescent="0.25">
      <c r="A218" t="s">
        <v>1164</v>
      </c>
    </row>
    <row r="219" spans="1:1" x14ac:dyDescent="0.25">
      <c r="A219" t="s">
        <v>1165</v>
      </c>
    </row>
    <row r="220" spans="1:1" x14ac:dyDescent="0.25">
      <c r="A220" t="s">
        <v>1166</v>
      </c>
    </row>
    <row r="221" spans="1:1" x14ac:dyDescent="0.25">
      <c r="A221" t="s">
        <v>1358</v>
      </c>
    </row>
    <row r="222" spans="1:1" x14ac:dyDescent="0.25">
      <c r="A222" t="s">
        <v>1359</v>
      </c>
    </row>
    <row r="223" spans="1:1" x14ac:dyDescent="0.25">
      <c r="A223" t="s">
        <v>1360</v>
      </c>
    </row>
    <row r="224" spans="1:1" x14ac:dyDescent="0.25">
      <c r="A224" t="s">
        <v>1361</v>
      </c>
    </row>
    <row r="225" spans="1:1" x14ac:dyDescent="0.25">
      <c r="A225" t="s">
        <v>1362</v>
      </c>
    </row>
    <row r="226" spans="1:1" x14ac:dyDescent="0.25">
      <c r="A226" t="s">
        <v>1363</v>
      </c>
    </row>
    <row r="227" spans="1:1" x14ac:dyDescent="0.25">
      <c r="A227" t="s">
        <v>1364</v>
      </c>
    </row>
    <row r="228" spans="1:1" x14ac:dyDescent="0.25">
      <c r="A228" t="s">
        <v>1365</v>
      </c>
    </row>
    <row r="229" spans="1:1" x14ac:dyDescent="0.25">
      <c r="A229" t="s">
        <v>1366</v>
      </c>
    </row>
    <row r="230" spans="1:1" x14ac:dyDescent="0.25">
      <c r="A230" t="s">
        <v>1367</v>
      </c>
    </row>
    <row r="231" spans="1:1" x14ac:dyDescent="0.25">
      <c r="A231" t="s">
        <v>1368</v>
      </c>
    </row>
    <row r="232" spans="1:1" x14ac:dyDescent="0.25">
      <c r="A232" t="s">
        <v>1369</v>
      </c>
    </row>
    <row r="233" spans="1:1" x14ac:dyDescent="0.25">
      <c r="A233" t="s">
        <v>1370</v>
      </c>
    </row>
    <row r="234" spans="1:1" x14ac:dyDescent="0.25">
      <c r="A234" t="s">
        <v>1371</v>
      </c>
    </row>
    <row r="235" spans="1:1" x14ac:dyDescent="0.25">
      <c r="A235" t="s">
        <v>1372</v>
      </c>
    </row>
    <row r="236" spans="1:1" x14ac:dyDescent="0.25">
      <c r="A236" t="s">
        <v>1373</v>
      </c>
    </row>
    <row r="237" spans="1:1" x14ac:dyDescent="0.25">
      <c r="A237" t="s">
        <v>1374</v>
      </c>
    </row>
    <row r="238" spans="1:1" x14ac:dyDescent="0.25">
      <c r="A238" t="s">
        <v>1375</v>
      </c>
    </row>
    <row r="239" spans="1:1" x14ac:dyDescent="0.25">
      <c r="A239" t="s">
        <v>1376</v>
      </c>
    </row>
    <row r="240" spans="1:1" x14ac:dyDescent="0.25">
      <c r="A240" t="s">
        <v>1377</v>
      </c>
    </row>
    <row r="241" spans="1:1" x14ac:dyDescent="0.25">
      <c r="A241" t="s">
        <v>1378</v>
      </c>
    </row>
    <row r="242" spans="1:1" x14ac:dyDescent="0.25">
      <c r="A242" t="s">
        <v>1379</v>
      </c>
    </row>
    <row r="243" spans="1:1" x14ac:dyDescent="0.25">
      <c r="A243" t="s">
        <v>1380</v>
      </c>
    </row>
    <row r="244" spans="1:1" x14ac:dyDescent="0.25">
      <c r="A244" t="s">
        <v>1381</v>
      </c>
    </row>
    <row r="245" spans="1:1" x14ac:dyDescent="0.25">
      <c r="A245" t="s">
        <v>1382</v>
      </c>
    </row>
    <row r="246" spans="1:1" x14ac:dyDescent="0.25">
      <c r="A246" t="s">
        <v>1383</v>
      </c>
    </row>
    <row r="247" spans="1:1" x14ac:dyDescent="0.25">
      <c r="A247" t="s">
        <v>1384</v>
      </c>
    </row>
    <row r="248" spans="1:1" x14ac:dyDescent="0.25">
      <c r="A248" t="s">
        <v>1385</v>
      </c>
    </row>
    <row r="249" spans="1:1" x14ac:dyDescent="0.25">
      <c r="A249" t="s">
        <v>1386</v>
      </c>
    </row>
    <row r="250" spans="1:1" x14ac:dyDescent="0.25">
      <c r="A250" t="s">
        <v>1387</v>
      </c>
    </row>
    <row r="251" spans="1:1" x14ac:dyDescent="0.25">
      <c r="A251" t="s">
        <v>1388</v>
      </c>
    </row>
    <row r="252" spans="1:1" x14ac:dyDescent="0.25">
      <c r="A252" t="s">
        <v>1389</v>
      </c>
    </row>
    <row r="253" spans="1:1" x14ac:dyDescent="0.25">
      <c r="A253" t="s">
        <v>1390</v>
      </c>
    </row>
    <row r="254" spans="1:1" x14ac:dyDescent="0.25">
      <c r="A254" t="s">
        <v>1391</v>
      </c>
    </row>
    <row r="255" spans="1:1" x14ac:dyDescent="0.25">
      <c r="A255" t="s">
        <v>1392</v>
      </c>
    </row>
    <row r="256" spans="1:1" x14ac:dyDescent="0.25">
      <c r="A256" t="s">
        <v>1393</v>
      </c>
    </row>
    <row r="257" spans="1:1" x14ac:dyDescent="0.25">
      <c r="A257" t="s">
        <v>1394</v>
      </c>
    </row>
    <row r="258" spans="1:1" x14ac:dyDescent="0.25">
      <c r="A258" t="s">
        <v>1395</v>
      </c>
    </row>
    <row r="259" spans="1:1" x14ac:dyDescent="0.25">
      <c r="A259" t="s">
        <v>1396</v>
      </c>
    </row>
    <row r="260" spans="1:1" x14ac:dyDescent="0.25">
      <c r="A260" t="s">
        <v>1397</v>
      </c>
    </row>
    <row r="261" spans="1:1" x14ac:dyDescent="0.25">
      <c r="A261" t="s">
        <v>1398</v>
      </c>
    </row>
    <row r="262" spans="1:1" x14ac:dyDescent="0.25">
      <c r="A262" t="s">
        <v>1399</v>
      </c>
    </row>
    <row r="263" spans="1:1" x14ac:dyDescent="0.25">
      <c r="A263" t="s">
        <v>1400</v>
      </c>
    </row>
    <row r="264" spans="1:1" x14ac:dyDescent="0.25">
      <c r="A264" t="s">
        <v>1401</v>
      </c>
    </row>
    <row r="265" spans="1:1" x14ac:dyDescent="0.25">
      <c r="A265" t="s">
        <v>1402</v>
      </c>
    </row>
    <row r="266" spans="1:1" x14ac:dyDescent="0.25">
      <c r="A266" t="s">
        <v>1403</v>
      </c>
    </row>
    <row r="267" spans="1:1" x14ac:dyDescent="0.25">
      <c r="A267" t="s">
        <v>1404</v>
      </c>
    </row>
    <row r="268" spans="1:1" x14ac:dyDescent="0.25">
      <c r="A268" t="s">
        <v>1405</v>
      </c>
    </row>
    <row r="269" spans="1:1" x14ac:dyDescent="0.25">
      <c r="A269" t="s">
        <v>1406</v>
      </c>
    </row>
    <row r="270" spans="1:1" x14ac:dyDescent="0.25">
      <c r="A270" t="s">
        <v>1407</v>
      </c>
    </row>
    <row r="271" spans="1:1" x14ac:dyDescent="0.25">
      <c r="A271" t="s">
        <v>1408</v>
      </c>
    </row>
    <row r="272" spans="1:1" x14ac:dyDescent="0.25">
      <c r="A272" t="s">
        <v>1409</v>
      </c>
    </row>
    <row r="273" spans="1:1" x14ac:dyDescent="0.25">
      <c r="A273" t="s">
        <v>1410</v>
      </c>
    </row>
    <row r="274" spans="1:1" x14ac:dyDescent="0.25">
      <c r="A274" t="s">
        <v>1411</v>
      </c>
    </row>
    <row r="275" spans="1:1" x14ac:dyDescent="0.25">
      <c r="A275" t="s">
        <v>1412</v>
      </c>
    </row>
    <row r="276" spans="1:1" x14ac:dyDescent="0.25">
      <c r="A276" t="s">
        <v>1413</v>
      </c>
    </row>
    <row r="277" spans="1:1" x14ac:dyDescent="0.25">
      <c r="A277" t="s">
        <v>1414</v>
      </c>
    </row>
    <row r="278" spans="1:1" x14ac:dyDescent="0.25">
      <c r="A278" t="s">
        <v>1415</v>
      </c>
    </row>
    <row r="279" spans="1:1" x14ac:dyDescent="0.25">
      <c r="A279" t="s">
        <v>1416</v>
      </c>
    </row>
    <row r="280" spans="1:1" x14ac:dyDescent="0.25">
      <c r="A280" t="s">
        <v>1417</v>
      </c>
    </row>
    <row r="281" spans="1:1" x14ac:dyDescent="0.25">
      <c r="A281" t="s">
        <v>1418</v>
      </c>
    </row>
    <row r="282" spans="1:1" x14ac:dyDescent="0.25">
      <c r="A282" t="s">
        <v>1419</v>
      </c>
    </row>
    <row r="283" spans="1:1" x14ac:dyDescent="0.25">
      <c r="A283" t="s">
        <v>1420</v>
      </c>
    </row>
    <row r="284" spans="1:1" x14ac:dyDescent="0.25">
      <c r="A284" t="s">
        <v>1421</v>
      </c>
    </row>
    <row r="285" spans="1:1" x14ac:dyDescent="0.25">
      <c r="A285" t="s">
        <v>1422</v>
      </c>
    </row>
    <row r="286" spans="1:1" x14ac:dyDescent="0.25">
      <c r="A286" t="s">
        <v>0</v>
      </c>
    </row>
    <row r="287" spans="1:1" x14ac:dyDescent="0.25">
      <c r="A287" t="s">
        <v>1423</v>
      </c>
    </row>
    <row r="288" spans="1:1" x14ac:dyDescent="0.25">
      <c r="A288" t="s">
        <v>1163</v>
      </c>
    </row>
    <row r="289" spans="1:1" x14ac:dyDescent="0.25">
      <c r="A289" t="s">
        <v>1164</v>
      </c>
    </row>
    <row r="290" spans="1:1" x14ac:dyDescent="0.25">
      <c r="A290" t="s">
        <v>1165</v>
      </c>
    </row>
    <row r="291" spans="1:1" x14ac:dyDescent="0.25">
      <c r="A291" t="s">
        <v>1166</v>
      </c>
    </row>
    <row r="292" spans="1:1" x14ac:dyDescent="0.25">
      <c r="A292" t="s">
        <v>1424</v>
      </c>
    </row>
    <row r="293" spans="1:1" x14ac:dyDescent="0.25">
      <c r="A293" t="s">
        <v>1425</v>
      </c>
    </row>
    <row r="294" spans="1:1" x14ac:dyDescent="0.25">
      <c r="A294" t="s">
        <v>1426</v>
      </c>
    </row>
    <row r="295" spans="1:1" x14ac:dyDescent="0.25">
      <c r="A295" t="s">
        <v>1427</v>
      </c>
    </row>
    <row r="296" spans="1:1" x14ac:dyDescent="0.25">
      <c r="A296" t="s">
        <v>1428</v>
      </c>
    </row>
    <row r="297" spans="1:1" x14ac:dyDescent="0.25">
      <c r="A297" t="s">
        <v>1429</v>
      </c>
    </row>
    <row r="298" spans="1:1" x14ac:dyDescent="0.25">
      <c r="A298" t="s">
        <v>1430</v>
      </c>
    </row>
    <row r="299" spans="1:1" x14ac:dyDescent="0.25">
      <c r="A299" t="s">
        <v>1431</v>
      </c>
    </row>
    <row r="300" spans="1:1" x14ac:dyDescent="0.25">
      <c r="A300" t="s">
        <v>1432</v>
      </c>
    </row>
    <row r="301" spans="1:1" x14ac:dyDescent="0.25">
      <c r="A301" t="s">
        <v>1433</v>
      </c>
    </row>
    <row r="302" spans="1:1" x14ac:dyDescent="0.25">
      <c r="A302" t="s">
        <v>1434</v>
      </c>
    </row>
    <row r="303" spans="1:1" x14ac:dyDescent="0.25">
      <c r="A303" t="s">
        <v>1435</v>
      </c>
    </row>
    <row r="304" spans="1:1" x14ac:dyDescent="0.25">
      <c r="A304" t="s">
        <v>1436</v>
      </c>
    </row>
    <row r="305" spans="1:1" x14ac:dyDescent="0.25">
      <c r="A305" t="s">
        <v>1437</v>
      </c>
    </row>
    <row r="306" spans="1:1" x14ac:dyDescent="0.25">
      <c r="A306" t="s">
        <v>1438</v>
      </c>
    </row>
    <row r="307" spans="1:1" x14ac:dyDescent="0.25">
      <c r="A307" t="s">
        <v>1439</v>
      </c>
    </row>
    <row r="308" spans="1:1" x14ac:dyDescent="0.25">
      <c r="A308" t="s">
        <v>1440</v>
      </c>
    </row>
    <row r="309" spans="1:1" x14ac:dyDescent="0.25">
      <c r="A309" t="s">
        <v>1441</v>
      </c>
    </row>
    <row r="310" spans="1:1" x14ac:dyDescent="0.25">
      <c r="A310" t="s">
        <v>1442</v>
      </c>
    </row>
    <row r="311" spans="1:1" x14ac:dyDescent="0.25">
      <c r="A311" t="s">
        <v>1443</v>
      </c>
    </row>
    <row r="312" spans="1:1" x14ac:dyDescent="0.25">
      <c r="A312" t="s">
        <v>1444</v>
      </c>
    </row>
    <row r="313" spans="1:1" x14ac:dyDescent="0.25">
      <c r="A313" t="s">
        <v>1445</v>
      </c>
    </row>
    <row r="314" spans="1:1" x14ac:dyDescent="0.25">
      <c r="A314" t="s">
        <v>1446</v>
      </c>
    </row>
    <row r="315" spans="1:1" x14ac:dyDescent="0.25">
      <c r="A315" t="s">
        <v>1447</v>
      </c>
    </row>
    <row r="316" spans="1:1" x14ac:dyDescent="0.25">
      <c r="A316" t="s">
        <v>1448</v>
      </c>
    </row>
    <row r="317" spans="1:1" x14ac:dyDescent="0.25">
      <c r="A317" t="s">
        <v>1449</v>
      </c>
    </row>
    <row r="318" spans="1:1" x14ac:dyDescent="0.25">
      <c r="A318" t="s">
        <v>1450</v>
      </c>
    </row>
    <row r="319" spans="1:1" x14ac:dyDescent="0.25">
      <c r="A319" t="s">
        <v>1451</v>
      </c>
    </row>
    <row r="320" spans="1:1" x14ac:dyDescent="0.25">
      <c r="A320" t="s">
        <v>1452</v>
      </c>
    </row>
    <row r="321" spans="1:1" x14ac:dyDescent="0.25">
      <c r="A321" t="s">
        <v>1453</v>
      </c>
    </row>
    <row r="322" spans="1:1" x14ac:dyDescent="0.25">
      <c r="A322" t="s">
        <v>1454</v>
      </c>
    </row>
    <row r="323" spans="1:1" x14ac:dyDescent="0.25">
      <c r="A323" t="s">
        <v>1455</v>
      </c>
    </row>
    <row r="324" spans="1:1" x14ac:dyDescent="0.25">
      <c r="A324" t="s">
        <v>1456</v>
      </c>
    </row>
    <row r="325" spans="1:1" x14ac:dyDescent="0.25">
      <c r="A325" t="s">
        <v>1457</v>
      </c>
    </row>
    <row r="326" spans="1:1" x14ac:dyDescent="0.25">
      <c r="A326" t="s">
        <v>1458</v>
      </c>
    </row>
    <row r="327" spans="1:1" x14ac:dyDescent="0.25">
      <c r="A327" t="s">
        <v>1459</v>
      </c>
    </row>
    <row r="328" spans="1:1" x14ac:dyDescent="0.25">
      <c r="A328" t="s">
        <v>1460</v>
      </c>
    </row>
    <row r="329" spans="1:1" x14ac:dyDescent="0.25">
      <c r="A329" t="s">
        <v>1461</v>
      </c>
    </row>
    <row r="330" spans="1:1" x14ac:dyDescent="0.25">
      <c r="A330" t="s">
        <v>1462</v>
      </c>
    </row>
    <row r="331" spans="1:1" x14ac:dyDescent="0.25">
      <c r="A331" t="s">
        <v>1463</v>
      </c>
    </row>
    <row r="332" spans="1:1" x14ac:dyDescent="0.25">
      <c r="A332" t="s">
        <v>1464</v>
      </c>
    </row>
    <row r="333" spans="1:1" x14ac:dyDescent="0.25">
      <c r="A333" t="s">
        <v>1465</v>
      </c>
    </row>
    <row r="334" spans="1:1" x14ac:dyDescent="0.25">
      <c r="A334" t="s">
        <v>1466</v>
      </c>
    </row>
    <row r="335" spans="1:1" x14ac:dyDescent="0.25">
      <c r="A335" t="s">
        <v>1467</v>
      </c>
    </row>
    <row r="336" spans="1:1" x14ac:dyDescent="0.25">
      <c r="A336" t="s">
        <v>1468</v>
      </c>
    </row>
    <row r="337" spans="1:1" x14ac:dyDescent="0.25">
      <c r="A337" t="s">
        <v>1469</v>
      </c>
    </row>
    <row r="338" spans="1:1" x14ac:dyDescent="0.25">
      <c r="A338" t="s">
        <v>1470</v>
      </c>
    </row>
    <row r="339" spans="1:1" x14ac:dyDescent="0.25">
      <c r="A339" t="s">
        <v>1471</v>
      </c>
    </row>
    <row r="340" spans="1:1" x14ac:dyDescent="0.25">
      <c r="A340" t="s">
        <v>1472</v>
      </c>
    </row>
    <row r="341" spans="1:1" x14ac:dyDescent="0.25">
      <c r="A341" t="s">
        <v>1473</v>
      </c>
    </row>
    <row r="342" spans="1:1" x14ac:dyDescent="0.25">
      <c r="A342" t="s">
        <v>1474</v>
      </c>
    </row>
    <row r="343" spans="1:1" x14ac:dyDescent="0.25">
      <c r="A343" t="s">
        <v>1475</v>
      </c>
    </row>
    <row r="344" spans="1:1" x14ac:dyDescent="0.25">
      <c r="A344" t="s">
        <v>1476</v>
      </c>
    </row>
    <row r="345" spans="1:1" x14ac:dyDescent="0.25">
      <c r="A345" t="s">
        <v>1477</v>
      </c>
    </row>
    <row r="346" spans="1:1" x14ac:dyDescent="0.25">
      <c r="A346" t="s">
        <v>1478</v>
      </c>
    </row>
    <row r="347" spans="1:1" x14ac:dyDescent="0.25">
      <c r="A347" t="s">
        <v>1479</v>
      </c>
    </row>
    <row r="348" spans="1:1" x14ac:dyDescent="0.25">
      <c r="A348" t="s">
        <v>1480</v>
      </c>
    </row>
    <row r="349" spans="1:1" x14ac:dyDescent="0.25">
      <c r="A349" t="s">
        <v>1481</v>
      </c>
    </row>
    <row r="350" spans="1:1" x14ac:dyDescent="0.25">
      <c r="A350" t="s">
        <v>1482</v>
      </c>
    </row>
    <row r="351" spans="1:1" x14ac:dyDescent="0.25">
      <c r="A351" t="s">
        <v>1483</v>
      </c>
    </row>
    <row r="352" spans="1:1" x14ac:dyDescent="0.25">
      <c r="A352" t="s">
        <v>1484</v>
      </c>
    </row>
    <row r="353" spans="1:1" x14ac:dyDescent="0.25">
      <c r="A353" t="s">
        <v>1485</v>
      </c>
    </row>
    <row r="354" spans="1:1" x14ac:dyDescent="0.25">
      <c r="A354" t="s">
        <v>1486</v>
      </c>
    </row>
    <row r="355" spans="1:1" x14ac:dyDescent="0.25">
      <c r="A355" t="s">
        <v>1487</v>
      </c>
    </row>
    <row r="356" spans="1:1" x14ac:dyDescent="0.25">
      <c r="A356" t="s">
        <v>1488</v>
      </c>
    </row>
    <row r="357" spans="1:1" x14ac:dyDescent="0.25">
      <c r="A357" t="s">
        <v>0</v>
      </c>
    </row>
    <row r="358" spans="1:1" x14ac:dyDescent="0.25">
      <c r="A358" t="s">
        <v>1489</v>
      </c>
    </row>
    <row r="359" spans="1:1" x14ac:dyDescent="0.25">
      <c r="A359" t="s">
        <v>1163</v>
      </c>
    </row>
    <row r="360" spans="1:1" x14ac:dyDescent="0.25">
      <c r="A360" t="s">
        <v>1164</v>
      </c>
    </row>
    <row r="361" spans="1:1" x14ac:dyDescent="0.25">
      <c r="A361" t="s">
        <v>1165</v>
      </c>
    </row>
    <row r="362" spans="1:1" x14ac:dyDescent="0.25">
      <c r="A362" t="s">
        <v>1166</v>
      </c>
    </row>
    <row r="363" spans="1:1" x14ac:dyDescent="0.25">
      <c r="A363" t="s">
        <v>1490</v>
      </c>
    </row>
    <row r="364" spans="1:1" x14ac:dyDescent="0.25">
      <c r="A364" t="s">
        <v>1491</v>
      </c>
    </row>
    <row r="365" spans="1:1" x14ac:dyDescent="0.25">
      <c r="A365" t="s">
        <v>1492</v>
      </c>
    </row>
    <row r="366" spans="1:1" x14ac:dyDescent="0.25">
      <c r="A366" t="s">
        <v>1493</v>
      </c>
    </row>
    <row r="367" spans="1:1" x14ac:dyDescent="0.25">
      <c r="A367" t="s">
        <v>1494</v>
      </c>
    </row>
    <row r="368" spans="1:1" x14ac:dyDescent="0.25">
      <c r="A368" t="s">
        <v>1495</v>
      </c>
    </row>
    <row r="369" spans="1:1" x14ac:dyDescent="0.25">
      <c r="A369" t="s">
        <v>1496</v>
      </c>
    </row>
    <row r="370" spans="1:1" x14ac:dyDescent="0.25">
      <c r="A370" t="s">
        <v>1497</v>
      </c>
    </row>
    <row r="371" spans="1:1" x14ac:dyDescent="0.25">
      <c r="A371" t="s">
        <v>1498</v>
      </c>
    </row>
    <row r="372" spans="1:1" x14ac:dyDescent="0.25">
      <c r="A372" t="s">
        <v>1499</v>
      </c>
    </row>
    <row r="373" spans="1:1" x14ac:dyDescent="0.25">
      <c r="A373" t="s">
        <v>1500</v>
      </c>
    </row>
    <row r="374" spans="1:1" x14ac:dyDescent="0.25">
      <c r="A374" t="s">
        <v>1501</v>
      </c>
    </row>
    <row r="375" spans="1:1" x14ac:dyDescent="0.25">
      <c r="A375" t="s">
        <v>1502</v>
      </c>
    </row>
    <row r="376" spans="1:1" x14ac:dyDescent="0.25">
      <c r="A376" t="s">
        <v>1503</v>
      </c>
    </row>
    <row r="377" spans="1:1" x14ac:dyDescent="0.25">
      <c r="A377" t="s">
        <v>1504</v>
      </c>
    </row>
    <row r="378" spans="1:1" x14ac:dyDescent="0.25">
      <c r="A378" t="s">
        <v>1505</v>
      </c>
    </row>
    <row r="379" spans="1:1" x14ac:dyDescent="0.25">
      <c r="A379" t="s">
        <v>1506</v>
      </c>
    </row>
    <row r="380" spans="1:1" x14ac:dyDescent="0.25">
      <c r="A380" t="s">
        <v>1507</v>
      </c>
    </row>
    <row r="381" spans="1:1" x14ac:dyDescent="0.25">
      <c r="A381" t="s">
        <v>1508</v>
      </c>
    </row>
    <row r="382" spans="1:1" x14ac:dyDescent="0.25">
      <c r="A382" t="s">
        <v>1509</v>
      </c>
    </row>
    <row r="383" spans="1:1" x14ac:dyDescent="0.25">
      <c r="A383" t="s">
        <v>1510</v>
      </c>
    </row>
    <row r="384" spans="1:1" x14ac:dyDescent="0.25">
      <c r="A384" t="s">
        <v>1511</v>
      </c>
    </row>
    <row r="385" spans="1:1" x14ac:dyDescent="0.25">
      <c r="A385" t="s">
        <v>1512</v>
      </c>
    </row>
    <row r="386" spans="1:1" x14ac:dyDescent="0.25">
      <c r="A386" t="s">
        <v>1513</v>
      </c>
    </row>
    <row r="387" spans="1:1" x14ac:dyDescent="0.25">
      <c r="A387" t="s">
        <v>1514</v>
      </c>
    </row>
    <row r="388" spans="1:1" x14ac:dyDescent="0.25">
      <c r="A388" t="s">
        <v>1515</v>
      </c>
    </row>
    <row r="389" spans="1:1" x14ac:dyDescent="0.25">
      <c r="A389" t="s">
        <v>1516</v>
      </c>
    </row>
    <row r="390" spans="1:1" x14ac:dyDescent="0.25">
      <c r="A390" t="s">
        <v>1517</v>
      </c>
    </row>
    <row r="391" spans="1:1" x14ac:dyDescent="0.25">
      <c r="A391" t="s">
        <v>1518</v>
      </c>
    </row>
    <row r="392" spans="1:1" x14ac:dyDescent="0.25">
      <c r="A392" t="s">
        <v>1519</v>
      </c>
    </row>
    <row r="393" spans="1:1" x14ac:dyDescent="0.25">
      <c r="A393" t="s">
        <v>1520</v>
      </c>
    </row>
    <row r="394" spans="1:1" x14ac:dyDescent="0.25">
      <c r="A394" t="s">
        <v>1521</v>
      </c>
    </row>
    <row r="395" spans="1:1" x14ac:dyDescent="0.25">
      <c r="A395" t="s">
        <v>1522</v>
      </c>
    </row>
    <row r="396" spans="1:1" x14ac:dyDescent="0.25">
      <c r="A396" t="s">
        <v>1523</v>
      </c>
    </row>
    <row r="397" spans="1:1" x14ac:dyDescent="0.25">
      <c r="A397" t="s">
        <v>1524</v>
      </c>
    </row>
    <row r="398" spans="1:1" x14ac:dyDescent="0.25">
      <c r="A398" t="s">
        <v>1525</v>
      </c>
    </row>
    <row r="399" spans="1:1" x14ac:dyDescent="0.25">
      <c r="A399" t="s">
        <v>1526</v>
      </c>
    </row>
    <row r="400" spans="1:1" x14ac:dyDescent="0.25">
      <c r="A400" t="s">
        <v>1527</v>
      </c>
    </row>
    <row r="401" spans="1:1" x14ac:dyDescent="0.25">
      <c r="A401" t="s">
        <v>1528</v>
      </c>
    </row>
    <row r="402" spans="1:1" x14ac:dyDescent="0.25">
      <c r="A402" t="s">
        <v>1529</v>
      </c>
    </row>
    <row r="403" spans="1:1" x14ac:dyDescent="0.25">
      <c r="A403" t="s">
        <v>1530</v>
      </c>
    </row>
    <row r="404" spans="1:1" x14ac:dyDescent="0.25">
      <c r="A404" t="s">
        <v>1531</v>
      </c>
    </row>
    <row r="405" spans="1:1" x14ac:dyDescent="0.25">
      <c r="A405" t="s">
        <v>1532</v>
      </c>
    </row>
    <row r="406" spans="1:1" x14ac:dyDescent="0.25">
      <c r="A406" t="s">
        <v>1533</v>
      </c>
    </row>
    <row r="407" spans="1:1" x14ac:dyDescent="0.25">
      <c r="A407" t="s">
        <v>1534</v>
      </c>
    </row>
    <row r="408" spans="1:1" x14ac:dyDescent="0.25">
      <c r="A408" t="s">
        <v>1535</v>
      </c>
    </row>
    <row r="409" spans="1:1" x14ac:dyDescent="0.25">
      <c r="A409" t="s">
        <v>1536</v>
      </c>
    </row>
    <row r="410" spans="1:1" x14ac:dyDescent="0.25">
      <c r="A410" t="s">
        <v>1537</v>
      </c>
    </row>
    <row r="411" spans="1:1" x14ac:dyDescent="0.25">
      <c r="A411" t="s">
        <v>1538</v>
      </c>
    </row>
    <row r="412" spans="1:1" x14ac:dyDescent="0.25">
      <c r="A412" t="s">
        <v>1539</v>
      </c>
    </row>
    <row r="413" spans="1:1" x14ac:dyDescent="0.25">
      <c r="A413" t="s">
        <v>1540</v>
      </c>
    </row>
    <row r="414" spans="1:1" x14ac:dyDescent="0.25">
      <c r="A414" t="s">
        <v>1541</v>
      </c>
    </row>
    <row r="415" spans="1:1" x14ac:dyDescent="0.25">
      <c r="A415" t="s">
        <v>1542</v>
      </c>
    </row>
    <row r="416" spans="1:1" x14ac:dyDescent="0.25">
      <c r="A416" t="s">
        <v>1543</v>
      </c>
    </row>
    <row r="417" spans="1:1" x14ac:dyDescent="0.25">
      <c r="A417" t="s">
        <v>1544</v>
      </c>
    </row>
    <row r="418" spans="1:1" x14ac:dyDescent="0.25">
      <c r="A418" t="s">
        <v>1545</v>
      </c>
    </row>
    <row r="419" spans="1:1" x14ac:dyDescent="0.25">
      <c r="A419" t="s">
        <v>1546</v>
      </c>
    </row>
    <row r="420" spans="1:1" x14ac:dyDescent="0.25">
      <c r="A420" t="s">
        <v>1547</v>
      </c>
    </row>
    <row r="421" spans="1:1" x14ac:dyDescent="0.25">
      <c r="A421" t="s">
        <v>1548</v>
      </c>
    </row>
    <row r="422" spans="1:1" x14ac:dyDescent="0.25">
      <c r="A422" t="s">
        <v>1549</v>
      </c>
    </row>
    <row r="423" spans="1:1" x14ac:dyDescent="0.25">
      <c r="A423" t="s">
        <v>1550</v>
      </c>
    </row>
    <row r="424" spans="1:1" x14ac:dyDescent="0.25">
      <c r="A424" t="s">
        <v>1551</v>
      </c>
    </row>
    <row r="425" spans="1:1" x14ac:dyDescent="0.25">
      <c r="A425" t="s">
        <v>1552</v>
      </c>
    </row>
    <row r="426" spans="1:1" x14ac:dyDescent="0.25">
      <c r="A426" t="s">
        <v>1553</v>
      </c>
    </row>
    <row r="427" spans="1:1" x14ac:dyDescent="0.25">
      <c r="A427" t="s">
        <v>1554</v>
      </c>
    </row>
    <row r="428" spans="1:1" x14ac:dyDescent="0.25">
      <c r="A428" t="s">
        <v>0</v>
      </c>
    </row>
    <row r="429" spans="1:1" x14ac:dyDescent="0.25">
      <c r="A429" t="s">
        <v>1555</v>
      </c>
    </row>
    <row r="430" spans="1:1" x14ac:dyDescent="0.25">
      <c r="A430" t="s">
        <v>1163</v>
      </c>
    </row>
    <row r="431" spans="1:1" x14ac:dyDescent="0.25">
      <c r="A431" t="s">
        <v>1164</v>
      </c>
    </row>
    <row r="432" spans="1:1" x14ac:dyDescent="0.25">
      <c r="A432" t="s">
        <v>1165</v>
      </c>
    </row>
    <row r="433" spans="1:1" x14ac:dyDescent="0.25">
      <c r="A433" t="s">
        <v>1166</v>
      </c>
    </row>
    <row r="434" spans="1:1" x14ac:dyDescent="0.25">
      <c r="A434" t="s">
        <v>1556</v>
      </c>
    </row>
    <row r="435" spans="1:1" x14ac:dyDescent="0.25">
      <c r="A435" t="s">
        <v>1557</v>
      </c>
    </row>
    <row r="436" spans="1:1" x14ac:dyDescent="0.25">
      <c r="A436" t="s">
        <v>1558</v>
      </c>
    </row>
    <row r="437" spans="1:1" x14ac:dyDescent="0.25">
      <c r="A437" t="s">
        <v>1559</v>
      </c>
    </row>
    <row r="438" spans="1:1" x14ac:dyDescent="0.25">
      <c r="A438" t="s">
        <v>1560</v>
      </c>
    </row>
    <row r="439" spans="1:1" x14ac:dyDescent="0.25">
      <c r="A439" t="s">
        <v>1561</v>
      </c>
    </row>
    <row r="440" spans="1:1" x14ac:dyDescent="0.25">
      <c r="A440" t="s">
        <v>1562</v>
      </c>
    </row>
    <row r="441" spans="1:1" x14ac:dyDescent="0.25">
      <c r="A441" t="s">
        <v>1563</v>
      </c>
    </row>
    <row r="442" spans="1:1" x14ac:dyDescent="0.25">
      <c r="A442" t="s">
        <v>1564</v>
      </c>
    </row>
    <row r="443" spans="1:1" x14ac:dyDescent="0.25">
      <c r="A443" t="s">
        <v>1565</v>
      </c>
    </row>
    <row r="444" spans="1:1" x14ac:dyDescent="0.25">
      <c r="A444" t="s">
        <v>1566</v>
      </c>
    </row>
    <row r="445" spans="1:1" x14ac:dyDescent="0.25">
      <c r="A445" t="s">
        <v>1567</v>
      </c>
    </row>
    <row r="446" spans="1:1" x14ac:dyDescent="0.25">
      <c r="A446" t="s">
        <v>1568</v>
      </c>
    </row>
    <row r="447" spans="1:1" x14ac:dyDescent="0.25">
      <c r="A447" t="s">
        <v>1569</v>
      </c>
    </row>
    <row r="448" spans="1:1" x14ac:dyDescent="0.25">
      <c r="A448" t="s">
        <v>1570</v>
      </c>
    </row>
    <row r="449" spans="1:1" x14ac:dyDescent="0.25">
      <c r="A449" t="s">
        <v>1571</v>
      </c>
    </row>
    <row r="450" spans="1:1" x14ac:dyDescent="0.25">
      <c r="A450" t="s">
        <v>1572</v>
      </c>
    </row>
    <row r="451" spans="1:1" x14ac:dyDescent="0.25">
      <c r="A451" t="s">
        <v>1573</v>
      </c>
    </row>
    <row r="452" spans="1:1" x14ac:dyDescent="0.25">
      <c r="A452" t="s">
        <v>1574</v>
      </c>
    </row>
    <row r="453" spans="1:1" x14ac:dyDescent="0.25">
      <c r="A453" t="s">
        <v>1575</v>
      </c>
    </row>
    <row r="454" spans="1:1" x14ac:dyDescent="0.25">
      <c r="A454" t="s">
        <v>1576</v>
      </c>
    </row>
    <row r="455" spans="1:1" x14ac:dyDescent="0.25">
      <c r="A455" t="s">
        <v>1577</v>
      </c>
    </row>
    <row r="456" spans="1:1" x14ac:dyDescent="0.25">
      <c r="A456" t="s">
        <v>1578</v>
      </c>
    </row>
    <row r="457" spans="1:1" x14ac:dyDescent="0.25">
      <c r="A457" t="s">
        <v>1579</v>
      </c>
    </row>
    <row r="458" spans="1:1" x14ac:dyDescent="0.25">
      <c r="A458" t="s">
        <v>1580</v>
      </c>
    </row>
    <row r="459" spans="1:1" x14ac:dyDescent="0.25">
      <c r="A459" t="s">
        <v>1581</v>
      </c>
    </row>
    <row r="460" spans="1:1" x14ac:dyDescent="0.25">
      <c r="A460" t="s">
        <v>1582</v>
      </c>
    </row>
    <row r="461" spans="1:1" x14ac:dyDescent="0.25">
      <c r="A461" t="s">
        <v>1583</v>
      </c>
    </row>
    <row r="462" spans="1:1" x14ac:dyDescent="0.25">
      <c r="A462" t="s">
        <v>1584</v>
      </c>
    </row>
    <row r="463" spans="1:1" x14ac:dyDescent="0.25">
      <c r="A463" t="s">
        <v>1585</v>
      </c>
    </row>
    <row r="464" spans="1:1" x14ac:dyDescent="0.25">
      <c r="A464" t="s">
        <v>1586</v>
      </c>
    </row>
    <row r="465" spans="1:1" x14ac:dyDescent="0.25">
      <c r="A465" t="s">
        <v>1587</v>
      </c>
    </row>
    <row r="466" spans="1:1" x14ac:dyDescent="0.25">
      <c r="A466" t="s">
        <v>1588</v>
      </c>
    </row>
    <row r="467" spans="1:1" x14ac:dyDescent="0.25">
      <c r="A467" t="s">
        <v>1589</v>
      </c>
    </row>
    <row r="468" spans="1:1" x14ac:dyDescent="0.25">
      <c r="A468" t="s">
        <v>1590</v>
      </c>
    </row>
    <row r="469" spans="1:1" x14ac:dyDescent="0.25">
      <c r="A469" t="s">
        <v>1591</v>
      </c>
    </row>
    <row r="470" spans="1:1" x14ac:dyDescent="0.25">
      <c r="A470" t="s">
        <v>1592</v>
      </c>
    </row>
    <row r="471" spans="1:1" x14ac:dyDescent="0.25">
      <c r="A471" t="s">
        <v>1593</v>
      </c>
    </row>
    <row r="472" spans="1:1" x14ac:dyDescent="0.25">
      <c r="A472" t="s">
        <v>1594</v>
      </c>
    </row>
    <row r="473" spans="1:1" x14ac:dyDescent="0.25">
      <c r="A473" t="s">
        <v>1595</v>
      </c>
    </row>
    <row r="474" spans="1:1" x14ac:dyDescent="0.25">
      <c r="A474" t="s">
        <v>1596</v>
      </c>
    </row>
    <row r="475" spans="1:1" x14ac:dyDescent="0.25">
      <c r="A475" t="s">
        <v>1597</v>
      </c>
    </row>
    <row r="476" spans="1:1" x14ac:dyDescent="0.25">
      <c r="A476" t="s">
        <v>1598</v>
      </c>
    </row>
    <row r="477" spans="1:1" x14ac:dyDescent="0.25">
      <c r="A477" t="s">
        <v>1599</v>
      </c>
    </row>
    <row r="478" spans="1:1" x14ac:dyDescent="0.25">
      <c r="A478" t="s">
        <v>1600</v>
      </c>
    </row>
    <row r="479" spans="1:1" x14ac:dyDescent="0.25">
      <c r="A479" t="s">
        <v>1601</v>
      </c>
    </row>
    <row r="480" spans="1:1" x14ac:dyDescent="0.25">
      <c r="A480" t="s">
        <v>1602</v>
      </c>
    </row>
    <row r="481" spans="1:1" x14ac:dyDescent="0.25">
      <c r="A481" t="s">
        <v>1603</v>
      </c>
    </row>
    <row r="482" spans="1:1" x14ac:dyDescent="0.25">
      <c r="A482" t="s">
        <v>1604</v>
      </c>
    </row>
    <row r="483" spans="1:1" x14ac:dyDescent="0.25">
      <c r="A483" t="s">
        <v>1605</v>
      </c>
    </row>
    <row r="484" spans="1:1" x14ac:dyDescent="0.25">
      <c r="A484" t="s">
        <v>1606</v>
      </c>
    </row>
    <row r="485" spans="1:1" x14ac:dyDescent="0.25">
      <c r="A485" t="s">
        <v>1607</v>
      </c>
    </row>
    <row r="486" spans="1:1" x14ac:dyDescent="0.25">
      <c r="A486" t="s">
        <v>1608</v>
      </c>
    </row>
    <row r="487" spans="1:1" x14ac:dyDescent="0.25">
      <c r="A487" t="s">
        <v>1609</v>
      </c>
    </row>
    <row r="488" spans="1:1" x14ac:dyDescent="0.25">
      <c r="A488" t="s">
        <v>1610</v>
      </c>
    </row>
    <row r="489" spans="1:1" x14ac:dyDescent="0.25">
      <c r="A489" t="s">
        <v>1611</v>
      </c>
    </row>
    <row r="490" spans="1:1" x14ac:dyDescent="0.25">
      <c r="A490" t="s">
        <v>1612</v>
      </c>
    </row>
    <row r="491" spans="1:1" x14ac:dyDescent="0.25">
      <c r="A491" t="s">
        <v>1613</v>
      </c>
    </row>
    <row r="492" spans="1:1" x14ac:dyDescent="0.25">
      <c r="A492" t="s">
        <v>1614</v>
      </c>
    </row>
    <row r="493" spans="1:1" x14ac:dyDescent="0.25">
      <c r="A493" t="s">
        <v>1615</v>
      </c>
    </row>
    <row r="494" spans="1:1" x14ac:dyDescent="0.25">
      <c r="A494" t="s">
        <v>1616</v>
      </c>
    </row>
    <row r="495" spans="1:1" x14ac:dyDescent="0.25">
      <c r="A495" t="s">
        <v>1617</v>
      </c>
    </row>
    <row r="496" spans="1:1" x14ac:dyDescent="0.25">
      <c r="A496" t="s">
        <v>1618</v>
      </c>
    </row>
    <row r="497" spans="1:1" x14ac:dyDescent="0.25">
      <c r="A497" t="s">
        <v>1619</v>
      </c>
    </row>
    <row r="498" spans="1:1" x14ac:dyDescent="0.25">
      <c r="A498" t="s">
        <v>1620</v>
      </c>
    </row>
    <row r="499" spans="1:1" x14ac:dyDescent="0.25">
      <c r="A499" t="s">
        <v>0</v>
      </c>
    </row>
    <row r="500" spans="1:1" x14ac:dyDescent="0.25">
      <c r="A500" t="s">
        <v>1621</v>
      </c>
    </row>
    <row r="501" spans="1:1" x14ac:dyDescent="0.25">
      <c r="A501" t="s">
        <v>1163</v>
      </c>
    </row>
    <row r="502" spans="1:1" x14ac:dyDescent="0.25">
      <c r="A502" t="s">
        <v>1164</v>
      </c>
    </row>
    <row r="503" spans="1:1" x14ac:dyDescent="0.25">
      <c r="A503" t="s">
        <v>1165</v>
      </c>
    </row>
    <row r="504" spans="1:1" x14ac:dyDescent="0.25">
      <c r="A504" t="s">
        <v>1166</v>
      </c>
    </row>
    <row r="505" spans="1:1" x14ac:dyDescent="0.25">
      <c r="A505" t="s">
        <v>1622</v>
      </c>
    </row>
    <row r="506" spans="1:1" x14ac:dyDescent="0.25">
      <c r="A506" t="s">
        <v>1623</v>
      </c>
    </row>
    <row r="507" spans="1:1" x14ac:dyDescent="0.25">
      <c r="A507" t="s">
        <v>1624</v>
      </c>
    </row>
    <row r="508" spans="1:1" x14ac:dyDescent="0.25">
      <c r="A508" t="s">
        <v>1625</v>
      </c>
    </row>
    <row r="509" spans="1:1" x14ac:dyDescent="0.25">
      <c r="A509" t="s">
        <v>1626</v>
      </c>
    </row>
    <row r="510" spans="1:1" x14ac:dyDescent="0.25">
      <c r="A510" t="s">
        <v>1627</v>
      </c>
    </row>
    <row r="511" spans="1:1" x14ac:dyDescent="0.25">
      <c r="A511" t="s">
        <v>1628</v>
      </c>
    </row>
    <row r="512" spans="1:1" x14ac:dyDescent="0.25">
      <c r="A512" t="s">
        <v>1629</v>
      </c>
    </row>
    <row r="513" spans="1:1" x14ac:dyDescent="0.25">
      <c r="A513" t="s">
        <v>1504</v>
      </c>
    </row>
    <row r="514" spans="1:1" x14ac:dyDescent="0.25">
      <c r="A514" t="s">
        <v>1630</v>
      </c>
    </row>
    <row r="515" spans="1:1" x14ac:dyDescent="0.25">
      <c r="A515" t="s">
        <v>1631</v>
      </c>
    </row>
    <row r="516" spans="1:1" x14ac:dyDescent="0.25">
      <c r="A516" t="s">
        <v>1632</v>
      </c>
    </row>
    <row r="517" spans="1:1" x14ac:dyDescent="0.25">
      <c r="A517" t="s">
        <v>1633</v>
      </c>
    </row>
    <row r="518" spans="1:1" x14ac:dyDescent="0.25">
      <c r="A518" t="s">
        <v>1634</v>
      </c>
    </row>
    <row r="519" spans="1:1" x14ac:dyDescent="0.25">
      <c r="A519" t="s">
        <v>1635</v>
      </c>
    </row>
    <row r="520" spans="1:1" x14ac:dyDescent="0.25">
      <c r="A520" t="s">
        <v>1636</v>
      </c>
    </row>
    <row r="521" spans="1:1" x14ac:dyDescent="0.25">
      <c r="A521" t="s">
        <v>1637</v>
      </c>
    </row>
    <row r="522" spans="1:1" x14ac:dyDescent="0.25">
      <c r="A522" t="s">
        <v>1638</v>
      </c>
    </row>
    <row r="523" spans="1:1" x14ac:dyDescent="0.25">
      <c r="A523" t="s">
        <v>1639</v>
      </c>
    </row>
    <row r="524" spans="1:1" x14ac:dyDescent="0.25">
      <c r="A524" t="s">
        <v>1640</v>
      </c>
    </row>
    <row r="525" spans="1:1" x14ac:dyDescent="0.25">
      <c r="A525" t="s">
        <v>1641</v>
      </c>
    </row>
    <row r="526" spans="1:1" x14ac:dyDescent="0.25">
      <c r="A526" t="s">
        <v>1642</v>
      </c>
    </row>
    <row r="527" spans="1:1" x14ac:dyDescent="0.25">
      <c r="A527" t="s">
        <v>1643</v>
      </c>
    </row>
    <row r="528" spans="1:1" x14ac:dyDescent="0.25">
      <c r="A528" t="s">
        <v>1644</v>
      </c>
    </row>
    <row r="529" spans="1:1" x14ac:dyDescent="0.25">
      <c r="A529" t="s">
        <v>1645</v>
      </c>
    </row>
    <row r="530" spans="1:1" x14ac:dyDescent="0.25">
      <c r="A530" t="s">
        <v>1646</v>
      </c>
    </row>
    <row r="531" spans="1:1" x14ac:dyDescent="0.25">
      <c r="A531" t="s">
        <v>1647</v>
      </c>
    </row>
    <row r="532" spans="1:1" x14ac:dyDescent="0.25">
      <c r="A532" t="s">
        <v>1648</v>
      </c>
    </row>
    <row r="533" spans="1:1" x14ac:dyDescent="0.25">
      <c r="A533" t="s">
        <v>1649</v>
      </c>
    </row>
    <row r="534" spans="1:1" x14ac:dyDescent="0.25">
      <c r="A534" t="s">
        <v>1650</v>
      </c>
    </row>
    <row r="535" spans="1:1" x14ac:dyDescent="0.25">
      <c r="A535" t="s">
        <v>1651</v>
      </c>
    </row>
    <row r="536" spans="1:1" x14ac:dyDescent="0.25">
      <c r="A536" t="s">
        <v>1652</v>
      </c>
    </row>
    <row r="537" spans="1:1" x14ac:dyDescent="0.25">
      <c r="A537" t="s">
        <v>1653</v>
      </c>
    </row>
    <row r="538" spans="1:1" x14ac:dyDescent="0.25">
      <c r="A538" t="s">
        <v>1654</v>
      </c>
    </row>
    <row r="539" spans="1:1" x14ac:dyDescent="0.25">
      <c r="A539" t="s">
        <v>1655</v>
      </c>
    </row>
    <row r="540" spans="1:1" x14ac:dyDescent="0.25">
      <c r="A540" t="s">
        <v>1656</v>
      </c>
    </row>
    <row r="541" spans="1:1" x14ac:dyDescent="0.25">
      <c r="A541" t="s">
        <v>1657</v>
      </c>
    </row>
    <row r="542" spans="1:1" x14ac:dyDescent="0.25">
      <c r="A542" t="s">
        <v>1658</v>
      </c>
    </row>
    <row r="543" spans="1:1" x14ac:dyDescent="0.25">
      <c r="A543" t="s">
        <v>1659</v>
      </c>
    </row>
    <row r="544" spans="1:1" x14ac:dyDescent="0.25">
      <c r="A544" t="s">
        <v>1660</v>
      </c>
    </row>
    <row r="545" spans="1:1" x14ac:dyDescent="0.25">
      <c r="A545" t="s">
        <v>1661</v>
      </c>
    </row>
    <row r="546" spans="1:1" x14ac:dyDescent="0.25">
      <c r="A546" t="s">
        <v>1662</v>
      </c>
    </row>
    <row r="547" spans="1:1" x14ac:dyDescent="0.25">
      <c r="A547" t="s">
        <v>1663</v>
      </c>
    </row>
    <row r="548" spans="1:1" x14ac:dyDescent="0.25">
      <c r="A548" t="s">
        <v>1664</v>
      </c>
    </row>
    <row r="549" spans="1:1" x14ac:dyDescent="0.25">
      <c r="A549" t="s">
        <v>1665</v>
      </c>
    </row>
    <row r="550" spans="1:1" x14ac:dyDescent="0.25">
      <c r="A550" t="s">
        <v>1666</v>
      </c>
    </row>
    <row r="551" spans="1:1" x14ac:dyDescent="0.25">
      <c r="A551" t="s">
        <v>1667</v>
      </c>
    </row>
    <row r="552" spans="1:1" x14ac:dyDescent="0.25">
      <c r="A552" t="s">
        <v>1668</v>
      </c>
    </row>
    <row r="553" spans="1:1" x14ac:dyDescent="0.25">
      <c r="A553" t="s">
        <v>1669</v>
      </c>
    </row>
    <row r="554" spans="1:1" x14ac:dyDescent="0.25">
      <c r="A554" t="s">
        <v>1670</v>
      </c>
    </row>
    <row r="555" spans="1:1" x14ac:dyDescent="0.25">
      <c r="A555" t="s">
        <v>1671</v>
      </c>
    </row>
    <row r="556" spans="1:1" x14ac:dyDescent="0.25">
      <c r="A556" t="s">
        <v>1672</v>
      </c>
    </row>
    <row r="557" spans="1:1" x14ac:dyDescent="0.25">
      <c r="A557" t="s">
        <v>1673</v>
      </c>
    </row>
    <row r="558" spans="1:1" x14ac:dyDescent="0.25">
      <c r="A558" t="s">
        <v>1674</v>
      </c>
    </row>
    <row r="559" spans="1:1" x14ac:dyDescent="0.25">
      <c r="A559" t="s">
        <v>1675</v>
      </c>
    </row>
    <row r="560" spans="1:1" x14ac:dyDescent="0.25">
      <c r="A560" t="s">
        <v>1676</v>
      </c>
    </row>
    <row r="561" spans="1:1" x14ac:dyDescent="0.25">
      <c r="A561" t="s">
        <v>1677</v>
      </c>
    </row>
    <row r="562" spans="1:1" x14ac:dyDescent="0.25">
      <c r="A562" t="s">
        <v>1678</v>
      </c>
    </row>
    <row r="563" spans="1:1" x14ac:dyDescent="0.25">
      <c r="A563" t="s">
        <v>1679</v>
      </c>
    </row>
    <row r="564" spans="1:1" x14ac:dyDescent="0.25">
      <c r="A564" t="s">
        <v>1680</v>
      </c>
    </row>
    <row r="565" spans="1:1" x14ac:dyDescent="0.25">
      <c r="A565" t="s">
        <v>1681</v>
      </c>
    </row>
    <row r="566" spans="1:1" x14ac:dyDescent="0.25">
      <c r="A566" t="s">
        <v>1682</v>
      </c>
    </row>
    <row r="567" spans="1:1" x14ac:dyDescent="0.25">
      <c r="A567" t="s">
        <v>1683</v>
      </c>
    </row>
    <row r="568" spans="1:1" x14ac:dyDescent="0.25">
      <c r="A568" t="s">
        <v>0</v>
      </c>
    </row>
    <row r="569" spans="1:1" x14ac:dyDescent="0.25">
      <c r="A569" t="s">
        <v>1684</v>
      </c>
    </row>
    <row r="570" spans="1:1" x14ac:dyDescent="0.25">
      <c r="A570" t="s">
        <v>1163</v>
      </c>
    </row>
    <row r="571" spans="1:1" x14ac:dyDescent="0.25">
      <c r="A571" t="s">
        <v>1164</v>
      </c>
    </row>
    <row r="572" spans="1:1" x14ac:dyDescent="0.25">
      <c r="A572" t="s">
        <v>1165</v>
      </c>
    </row>
    <row r="573" spans="1:1" x14ac:dyDescent="0.25">
      <c r="A573" t="s">
        <v>1166</v>
      </c>
    </row>
    <row r="574" spans="1:1" x14ac:dyDescent="0.25">
      <c r="A574" t="s">
        <v>1685</v>
      </c>
    </row>
    <row r="575" spans="1:1" x14ac:dyDescent="0.25">
      <c r="A575" t="s">
        <v>1686</v>
      </c>
    </row>
    <row r="576" spans="1:1" x14ac:dyDescent="0.25">
      <c r="A576" t="s">
        <v>1687</v>
      </c>
    </row>
    <row r="577" spans="1:1" x14ac:dyDescent="0.25">
      <c r="A577" t="s">
        <v>1688</v>
      </c>
    </row>
    <row r="578" spans="1:1" x14ac:dyDescent="0.25">
      <c r="A578" t="s">
        <v>1689</v>
      </c>
    </row>
    <row r="579" spans="1:1" x14ac:dyDescent="0.25">
      <c r="A579" t="s">
        <v>1690</v>
      </c>
    </row>
    <row r="580" spans="1:1" x14ac:dyDescent="0.25">
      <c r="A580" t="s">
        <v>1691</v>
      </c>
    </row>
    <row r="581" spans="1:1" x14ac:dyDescent="0.25">
      <c r="A581" t="s">
        <v>1692</v>
      </c>
    </row>
    <row r="582" spans="1:1" x14ac:dyDescent="0.25">
      <c r="A582" t="s">
        <v>1693</v>
      </c>
    </row>
    <row r="583" spans="1:1" x14ac:dyDescent="0.25">
      <c r="A583" t="s">
        <v>1694</v>
      </c>
    </row>
    <row r="584" spans="1:1" x14ac:dyDescent="0.25">
      <c r="A584" t="s">
        <v>1695</v>
      </c>
    </row>
    <row r="585" spans="1:1" x14ac:dyDescent="0.25">
      <c r="A585" t="s">
        <v>1696</v>
      </c>
    </row>
    <row r="586" spans="1:1" x14ac:dyDescent="0.25">
      <c r="A586" t="s">
        <v>1697</v>
      </c>
    </row>
    <row r="587" spans="1:1" x14ac:dyDescent="0.25">
      <c r="A587" t="s">
        <v>1698</v>
      </c>
    </row>
    <row r="588" spans="1:1" x14ac:dyDescent="0.25">
      <c r="A588" t="s">
        <v>1699</v>
      </c>
    </row>
    <row r="589" spans="1:1" x14ac:dyDescent="0.25">
      <c r="A589" t="s">
        <v>1700</v>
      </c>
    </row>
    <row r="590" spans="1:1" x14ac:dyDescent="0.25">
      <c r="A590" t="s">
        <v>1701</v>
      </c>
    </row>
    <row r="591" spans="1:1" x14ac:dyDescent="0.25">
      <c r="A591" t="s">
        <v>1702</v>
      </c>
    </row>
    <row r="592" spans="1:1" x14ac:dyDescent="0.25">
      <c r="A592" t="s">
        <v>1703</v>
      </c>
    </row>
    <row r="593" spans="1:1" x14ac:dyDescent="0.25">
      <c r="A593" t="s">
        <v>1704</v>
      </c>
    </row>
    <row r="594" spans="1:1" x14ac:dyDescent="0.25">
      <c r="A594" t="s">
        <v>1705</v>
      </c>
    </row>
    <row r="595" spans="1:1" x14ac:dyDescent="0.25">
      <c r="A595" t="s">
        <v>1706</v>
      </c>
    </row>
    <row r="596" spans="1:1" x14ac:dyDescent="0.25">
      <c r="A596" t="s">
        <v>1707</v>
      </c>
    </row>
    <row r="597" spans="1:1" x14ac:dyDescent="0.25">
      <c r="A597" t="s">
        <v>1708</v>
      </c>
    </row>
    <row r="598" spans="1:1" x14ac:dyDescent="0.25">
      <c r="A598" t="s">
        <v>1709</v>
      </c>
    </row>
    <row r="599" spans="1:1" x14ac:dyDescent="0.25">
      <c r="A599" t="s">
        <v>1710</v>
      </c>
    </row>
    <row r="600" spans="1:1" x14ac:dyDescent="0.25">
      <c r="A600" t="s">
        <v>1711</v>
      </c>
    </row>
    <row r="601" spans="1:1" x14ac:dyDescent="0.25">
      <c r="A601" t="s">
        <v>1712</v>
      </c>
    </row>
    <row r="602" spans="1:1" x14ac:dyDescent="0.25">
      <c r="A602" t="s">
        <v>1713</v>
      </c>
    </row>
    <row r="603" spans="1:1" x14ac:dyDescent="0.25">
      <c r="A603" t="s">
        <v>1714</v>
      </c>
    </row>
    <row r="604" spans="1:1" x14ac:dyDescent="0.25">
      <c r="A604" t="s">
        <v>1715</v>
      </c>
    </row>
    <row r="605" spans="1:1" x14ac:dyDescent="0.25">
      <c r="A605" t="s">
        <v>1716</v>
      </c>
    </row>
    <row r="606" spans="1:1" x14ac:dyDescent="0.25">
      <c r="A606" t="s">
        <v>1717</v>
      </c>
    </row>
    <row r="607" spans="1:1" x14ac:dyDescent="0.25">
      <c r="A607" t="s">
        <v>1718</v>
      </c>
    </row>
    <row r="608" spans="1:1" x14ac:dyDescent="0.25">
      <c r="A608" t="s">
        <v>1719</v>
      </c>
    </row>
    <row r="609" spans="1:1" x14ac:dyDescent="0.25">
      <c r="A609" t="s">
        <v>1720</v>
      </c>
    </row>
    <row r="610" spans="1:1" x14ac:dyDescent="0.25">
      <c r="A610" t="s">
        <v>1721</v>
      </c>
    </row>
    <row r="611" spans="1:1" x14ac:dyDescent="0.25">
      <c r="A611" t="s">
        <v>1722</v>
      </c>
    </row>
    <row r="612" spans="1:1" x14ac:dyDescent="0.25">
      <c r="A612" t="s">
        <v>1723</v>
      </c>
    </row>
    <row r="613" spans="1:1" x14ac:dyDescent="0.25">
      <c r="A613" t="s">
        <v>1724</v>
      </c>
    </row>
    <row r="614" spans="1:1" x14ac:dyDescent="0.25">
      <c r="A614" t="s">
        <v>1725</v>
      </c>
    </row>
    <row r="615" spans="1:1" x14ac:dyDescent="0.25">
      <c r="A615" t="s">
        <v>1726</v>
      </c>
    </row>
    <row r="616" spans="1:1" x14ac:dyDescent="0.25">
      <c r="A616" t="s">
        <v>1727</v>
      </c>
    </row>
    <row r="617" spans="1:1" x14ac:dyDescent="0.25">
      <c r="A617" t="s">
        <v>1728</v>
      </c>
    </row>
    <row r="618" spans="1:1" x14ac:dyDescent="0.25">
      <c r="A618" t="s">
        <v>1729</v>
      </c>
    </row>
    <row r="619" spans="1:1" x14ac:dyDescent="0.25">
      <c r="A619" t="s">
        <v>1730</v>
      </c>
    </row>
    <row r="620" spans="1:1" x14ac:dyDescent="0.25">
      <c r="A620" t="s">
        <v>1731</v>
      </c>
    </row>
    <row r="621" spans="1:1" x14ac:dyDescent="0.25">
      <c r="A621" t="s">
        <v>1732</v>
      </c>
    </row>
    <row r="622" spans="1:1" x14ac:dyDescent="0.25">
      <c r="A622" t="s">
        <v>1733</v>
      </c>
    </row>
    <row r="623" spans="1:1" x14ac:dyDescent="0.25">
      <c r="A623" t="s">
        <v>1734</v>
      </c>
    </row>
    <row r="624" spans="1:1" x14ac:dyDescent="0.25">
      <c r="A624" t="s">
        <v>1735</v>
      </c>
    </row>
    <row r="625" spans="1:1" x14ac:dyDescent="0.25">
      <c r="A625" t="s">
        <v>1736</v>
      </c>
    </row>
    <row r="626" spans="1:1" x14ac:dyDescent="0.25">
      <c r="A626" t="s">
        <v>1737</v>
      </c>
    </row>
    <row r="627" spans="1:1" x14ac:dyDescent="0.25">
      <c r="A627" t="s">
        <v>1738</v>
      </c>
    </row>
    <row r="628" spans="1:1" x14ac:dyDescent="0.25">
      <c r="A628" t="s">
        <v>1739</v>
      </c>
    </row>
    <row r="629" spans="1:1" x14ac:dyDescent="0.25">
      <c r="A629" t="s">
        <v>1740</v>
      </c>
    </row>
    <row r="630" spans="1:1" x14ac:dyDescent="0.25">
      <c r="A630" t="s">
        <v>1741</v>
      </c>
    </row>
    <row r="631" spans="1:1" x14ac:dyDescent="0.25">
      <c r="A631" t="s">
        <v>1742</v>
      </c>
    </row>
    <row r="632" spans="1:1" x14ac:dyDescent="0.25">
      <c r="A632" t="s">
        <v>1743</v>
      </c>
    </row>
    <row r="633" spans="1:1" x14ac:dyDescent="0.25">
      <c r="A633" t="s">
        <v>1744</v>
      </c>
    </row>
    <row r="634" spans="1:1" x14ac:dyDescent="0.25">
      <c r="A634" t="s">
        <v>1745</v>
      </c>
    </row>
    <row r="635" spans="1:1" x14ac:dyDescent="0.25">
      <c r="A635" t="s">
        <v>1746</v>
      </c>
    </row>
    <row r="636" spans="1:1" x14ac:dyDescent="0.25">
      <c r="A636" t="s">
        <v>1747</v>
      </c>
    </row>
    <row r="637" spans="1:1" x14ac:dyDescent="0.25">
      <c r="A637" t="s">
        <v>1748</v>
      </c>
    </row>
    <row r="638" spans="1:1" x14ac:dyDescent="0.25">
      <c r="A638" t="s">
        <v>1749</v>
      </c>
    </row>
    <row r="639" spans="1:1" x14ac:dyDescent="0.25">
      <c r="A639" t="s">
        <v>0</v>
      </c>
    </row>
    <row r="640" spans="1:1" x14ac:dyDescent="0.25">
      <c r="A640" t="s">
        <v>1750</v>
      </c>
    </row>
    <row r="641" spans="1:1" x14ac:dyDescent="0.25">
      <c r="A641" t="s">
        <v>1163</v>
      </c>
    </row>
    <row r="642" spans="1:1" x14ac:dyDescent="0.25">
      <c r="A642" t="s">
        <v>1164</v>
      </c>
    </row>
    <row r="643" spans="1:1" x14ac:dyDescent="0.25">
      <c r="A643" t="s">
        <v>1165</v>
      </c>
    </row>
    <row r="644" spans="1:1" x14ac:dyDescent="0.25">
      <c r="A644" t="s">
        <v>1166</v>
      </c>
    </row>
    <row r="645" spans="1:1" x14ac:dyDescent="0.25">
      <c r="A645" t="s">
        <v>1751</v>
      </c>
    </row>
    <row r="646" spans="1:1" x14ac:dyDescent="0.25">
      <c r="A646" t="s">
        <v>1752</v>
      </c>
    </row>
    <row r="647" spans="1:1" x14ac:dyDescent="0.25">
      <c r="A647" t="s">
        <v>1753</v>
      </c>
    </row>
    <row r="648" spans="1:1" x14ac:dyDescent="0.25">
      <c r="A648" t="s">
        <v>1754</v>
      </c>
    </row>
    <row r="649" spans="1:1" x14ac:dyDescent="0.25">
      <c r="A649" t="s">
        <v>1755</v>
      </c>
    </row>
    <row r="650" spans="1:1" x14ac:dyDescent="0.25">
      <c r="A650" t="s">
        <v>1756</v>
      </c>
    </row>
    <row r="651" spans="1:1" x14ac:dyDescent="0.25">
      <c r="A651" t="s">
        <v>1757</v>
      </c>
    </row>
    <row r="652" spans="1:1" x14ac:dyDescent="0.25">
      <c r="A652" t="s">
        <v>1758</v>
      </c>
    </row>
    <row r="653" spans="1:1" x14ac:dyDescent="0.25">
      <c r="A653" t="s">
        <v>1759</v>
      </c>
    </row>
    <row r="654" spans="1:1" x14ac:dyDescent="0.25">
      <c r="A654" t="s">
        <v>1760</v>
      </c>
    </row>
    <row r="655" spans="1:1" x14ac:dyDescent="0.25">
      <c r="A655" t="s">
        <v>1761</v>
      </c>
    </row>
    <row r="656" spans="1:1" x14ac:dyDescent="0.25">
      <c r="A656" t="s">
        <v>1762</v>
      </c>
    </row>
    <row r="657" spans="1:1" x14ac:dyDescent="0.25">
      <c r="A657" t="s">
        <v>1763</v>
      </c>
    </row>
    <row r="658" spans="1:1" x14ac:dyDescent="0.25">
      <c r="A658" t="s">
        <v>1764</v>
      </c>
    </row>
    <row r="659" spans="1:1" x14ac:dyDescent="0.25">
      <c r="A659" t="s">
        <v>1765</v>
      </c>
    </row>
    <row r="660" spans="1:1" x14ac:dyDescent="0.25">
      <c r="A660" t="s">
        <v>1766</v>
      </c>
    </row>
    <row r="661" spans="1:1" x14ac:dyDescent="0.25">
      <c r="A661" t="s">
        <v>1767</v>
      </c>
    </row>
    <row r="662" spans="1:1" x14ac:dyDescent="0.25">
      <c r="A662" t="s">
        <v>1768</v>
      </c>
    </row>
    <row r="663" spans="1:1" x14ac:dyDescent="0.25">
      <c r="A663" t="s">
        <v>1769</v>
      </c>
    </row>
    <row r="664" spans="1:1" x14ac:dyDescent="0.25">
      <c r="A664" t="s">
        <v>1770</v>
      </c>
    </row>
    <row r="665" spans="1:1" x14ac:dyDescent="0.25">
      <c r="A665" t="s">
        <v>1771</v>
      </c>
    </row>
    <row r="666" spans="1:1" x14ac:dyDescent="0.25">
      <c r="A666" t="s">
        <v>1772</v>
      </c>
    </row>
    <row r="667" spans="1:1" x14ac:dyDescent="0.25">
      <c r="A667" t="s">
        <v>1773</v>
      </c>
    </row>
    <row r="668" spans="1:1" x14ac:dyDescent="0.25">
      <c r="A668" t="s">
        <v>1774</v>
      </c>
    </row>
    <row r="669" spans="1:1" x14ac:dyDescent="0.25">
      <c r="A669" t="s">
        <v>1775</v>
      </c>
    </row>
    <row r="670" spans="1:1" x14ac:dyDescent="0.25">
      <c r="A670" t="s">
        <v>1776</v>
      </c>
    </row>
    <row r="671" spans="1:1" x14ac:dyDescent="0.25">
      <c r="A671" t="s">
        <v>1777</v>
      </c>
    </row>
    <row r="672" spans="1:1" x14ac:dyDescent="0.25">
      <c r="A672" t="s">
        <v>1778</v>
      </c>
    </row>
    <row r="673" spans="1:1" x14ac:dyDescent="0.25">
      <c r="A673" t="s">
        <v>1779</v>
      </c>
    </row>
    <row r="674" spans="1:1" x14ac:dyDescent="0.25">
      <c r="A674" t="s">
        <v>1780</v>
      </c>
    </row>
    <row r="675" spans="1:1" x14ac:dyDescent="0.25">
      <c r="A675" t="s">
        <v>1781</v>
      </c>
    </row>
    <row r="676" spans="1:1" x14ac:dyDescent="0.25">
      <c r="A676" t="s">
        <v>1782</v>
      </c>
    </row>
    <row r="677" spans="1:1" x14ac:dyDescent="0.25">
      <c r="A677" t="s">
        <v>1783</v>
      </c>
    </row>
    <row r="678" spans="1:1" x14ac:dyDescent="0.25">
      <c r="A678" t="s">
        <v>1784</v>
      </c>
    </row>
    <row r="679" spans="1:1" x14ac:dyDescent="0.25">
      <c r="A679" t="s">
        <v>1785</v>
      </c>
    </row>
    <row r="680" spans="1:1" x14ac:dyDescent="0.25">
      <c r="A680" t="s">
        <v>1786</v>
      </c>
    </row>
    <row r="681" spans="1:1" x14ac:dyDescent="0.25">
      <c r="A681" t="s">
        <v>1787</v>
      </c>
    </row>
    <row r="682" spans="1:1" x14ac:dyDescent="0.25">
      <c r="A682" t="s">
        <v>1788</v>
      </c>
    </row>
    <row r="683" spans="1:1" x14ac:dyDescent="0.25">
      <c r="A683" t="s">
        <v>1789</v>
      </c>
    </row>
    <row r="684" spans="1:1" x14ac:dyDescent="0.25">
      <c r="A684" t="s">
        <v>1790</v>
      </c>
    </row>
    <row r="685" spans="1:1" x14ac:dyDescent="0.25">
      <c r="A685" t="s">
        <v>1791</v>
      </c>
    </row>
    <row r="686" spans="1:1" x14ac:dyDescent="0.25">
      <c r="A686" t="s">
        <v>1792</v>
      </c>
    </row>
    <row r="687" spans="1:1" x14ac:dyDescent="0.25">
      <c r="A687" t="s">
        <v>1793</v>
      </c>
    </row>
    <row r="688" spans="1:1" x14ac:dyDescent="0.25">
      <c r="A688" t="s">
        <v>1794</v>
      </c>
    </row>
    <row r="689" spans="1:1" x14ac:dyDescent="0.25">
      <c r="A689" t="s">
        <v>1795</v>
      </c>
    </row>
    <row r="690" spans="1:1" x14ac:dyDescent="0.25">
      <c r="A690" t="s">
        <v>1796</v>
      </c>
    </row>
    <row r="691" spans="1:1" x14ac:dyDescent="0.25">
      <c r="A691" t="s">
        <v>1797</v>
      </c>
    </row>
    <row r="692" spans="1:1" x14ac:dyDescent="0.25">
      <c r="A692" t="s">
        <v>1798</v>
      </c>
    </row>
    <row r="693" spans="1:1" x14ac:dyDescent="0.25">
      <c r="A693" t="s">
        <v>1799</v>
      </c>
    </row>
    <row r="694" spans="1:1" x14ac:dyDescent="0.25">
      <c r="A694" t="s">
        <v>1800</v>
      </c>
    </row>
    <row r="695" spans="1:1" x14ac:dyDescent="0.25">
      <c r="A695" t="s">
        <v>1801</v>
      </c>
    </row>
    <row r="696" spans="1:1" x14ac:dyDescent="0.25">
      <c r="A696" t="s">
        <v>1802</v>
      </c>
    </row>
    <row r="697" spans="1:1" x14ac:dyDescent="0.25">
      <c r="A697" t="s">
        <v>1803</v>
      </c>
    </row>
    <row r="698" spans="1:1" x14ac:dyDescent="0.25">
      <c r="A698" t="s">
        <v>1804</v>
      </c>
    </row>
    <row r="699" spans="1:1" x14ac:dyDescent="0.25">
      <c r="A699" t="s">
        <v>1805</v>
      </c>
    </row>
    <row r="700" spans="1:1" x14ac:dyDescent="0.25">
      <c r="A700" t="s">
        <v>1806</v>
      </c>
    </row>
    <row r="701" spans="1:1" x14ac:dyDescent="0.25">
      <c r="A701" t="s">
        <v>1807</v>
      </c>
    </row>
    <row r="702" spans="1:1" x14ac:dyDescent="0.25">
      <c r="A702" t="s">
        <v>1808</v>
      </c>
    </row>
    <row r="703" spans="1:1" x14ac:dyDescent="0.25">
      <c r="A703" t="s">
        <v>1809</v>
      </c>
    </row>
    <row r="704" spans="1:1" x14ac:dyDescent="0.25">
      <c r="A704" t="s">
        <v>1810</v>
      </c>
    </row>
    <row r="705" spans="1:1" x14ac:dyDescent="0.25">
      <c r="A705" t="s">
        <v>1811</v>
      </c>
    </row>
    <row r="706" spans="1:1" x14ac:dyDescent="0.25">
      <c r="A706" t="s">
        <v>1812</v>
      </c>
    </row>
    <row r="707" spans="1:1" x14ac:dyDescent="0.25">
      <c r="A707" t="s">
        <v>1813</v>
      </c>
    </row>
    <row r="708" spans="1:1" x14ac:dyDescent="0.25">
      <c r="A708" t="s">
        <v>1814</v>
      </c>
    </row>
    <row r="709" spans="1:1" x14ac:dyDescent="0.25">
      <c r="A709" t="s">
        <v>1815</v>
      </c>
    </row>
    <row r="710" spans="1:1" x14ac:dyDescent="0.25">
      <c r="A710" t="s">
        <v>0</v>
      </c>
    </row>
    <row r="711" spans="1:1" x14ac:dyDescent="0.25">
      <c r="A711" t="s">
        <v>1816</v>
      </c>
    </row>
    <row r="712" spans="1:1" x14ac:dyDescent="0.25">
      <c r="A712" t="s">
        <v>1163</v>
      </c>
    </row>
    <row r="713" spans="1:1" x14ac:dyDescent="0.25">
      <c r="A713" t="s">
        <v>1164</v>
      </c>
    </row>
    <row r="714" spans="1:1" x14ac:dyDescent="0.25">
      <c r="A714" t="s">
        <v>1165</v>
      </c>
    </row>
    <row r="715" spans="1:1" x14ac:dyDescent="0.25">
      <c r="A715" t="s">
        <v>1166</v>
      </c>
    </row>
    <row r="716" spans="1:1" x14ac:dyDescent="0.25">
      <c r="A716" t="s">
        <v>1817</v>
      </c>
    </row>
    <row r="717" spans="1:1" x14ac:dyDescent="0.25">
      <c r="A717" t="s">
        <v>1818</v>
      </c>
    </row>
    <row r="718" spans="1:1" x14ac:dyDescent="0.25">
      <c r="A718" t="s">
        <v>1819</v>
      </c>
    </row>
    <row r="719" spans="1:1" x14ac:dyDescent="0.25">
      <c r="A719" t="s">
        <v>1820</v>
      </c>
    </row>
    <row r="720" spans="1:1" x14ac:dyDescent="0.25">
      <c r="A720" t="s">
        <v>1821</v>
      </c>
    </row>
    <row r="721" spans="1:1" x14ac:dyDescent="0.25">
      <c r="A721" t="s">
        <v>1822</v>
      </c>
    </row>
    <row r="722" spans="1:1" x14ac:dyDescent="0.25">
      <c r="A722" t="s">
        <v>1823</v>
      </c>
    </row>
    <row r="723" spans="1:1" x14ac:dyDescent="0.25">
      <c r="A723" t="s">
        <v>1824</v>
      </c>
    </row>
    <row r="724" spans="1:1" x14ac:dyDescent="0.25">
      <c r="A724" t="s">
        <v>1825</v>
      </c>
    </row>
    <row r="725" spans="1:1" x14ac:dyDescent="0.25">
      <c r="A725" t="s">
        <v>1826</v>
      </c>
    </row>
    <row r="726" spans="1:1" x14ac:dyDescent="0.25">
      <c r="A726" t="s">
        <v>1827</v>
      </c>
    </row>
    <row r="727" spans="1:1" x14ac:dyDescent="0.25">
      <c r="A727" t="s">
        <v>1828</v>
      </c>
    </row>
    <row r="728" spans="1:1" x14ac:dyDescent="0.25">
      <c r="A728" t="s">
        <v>1829</v>
      </c>
    </row>
    <row r="729" spans="1:1" x14ac:dyDescent="0.25">
      <c r="A729" t="s">
        <v>1830</v>
      </c>
    </row>
    <row r="730" spans="1:1" x14ac:dyDescent="0.25">
      <c r="A730" t="s">
        <v>1831</v>
      </c>
    </row>
    <row r="731" spans="1:1" x14ac:dyDescent="0.25">
      <c r="A731" t="s">
        <v>1832</v>
      </c>
    </row>
    <row r="732" spans="1:1" x14ac:dyDescent="0.25">
      <c r="A732" t="s">
        <v>1833</v>
      </c>
    </row>
    <row r="733" spans="1:1" x14ac:dyDescent="0.25">
      <c r="A733" t="s">
        <v>1834</v>
      </c>
    </row>
    <row r="734" spans="1:1" x14ac:dyDescent="0.25">
      <c r="A734" t="s">
        <v>1835</v>
      </c>
    </row>
    <row r="735" spans="1:1" x14ac:dyDescent="0.25">
      <c r="A735" t="s">
        <v>1836</v>
      </c>
    </row>
    <row r="736" spans="1:1" x14ac:dyDescent="0.25">
      <c r="A736" t="s">
        <v>1837</v>
      </c>
    </row>
    <row r="737" spans="1:1" x14ac:dyDescent="0.25">
      <c r="A737" t="s">
        <v>1838</v>
      </c>
    </row>
    <row r="738" spans="1:1" x14ac:dyDescent="0.25">
      <c r="A738" t="s">
        <v>1839</v>
      </c>
    </row>
    <row r="739" spans="1:1" x14ac:dyDescent="0.25">
      <c r="A739" t="s">
        <v>1840</v>
      </c>
    </row>
    <row r="740" spans="1:1" x14ac:dyDescent="0.25">
      <c r="A740" t="s">
        <v>1841</v>
      </c>
    </row>
    <row r="741" spans="1:1" x14ac:dyDescent="0.25">
      <c r="A741" t="s">
        <v>1842</v>
      </c>
    </row>
    <row r="742" spans="1:1" x14ac:dyDescent="0.25">
      <c r="A742" t="s">
        <v>1843</v>
      </c>
    </row>
    <row r="743" spans="1:1" x14ac:dyDescent="0.25">
      <c r="A743" t="s">
        <v>1844</v>
      </c>
    </row>
    <row r="744" spans="1:1" x14ac:dyDescent="0.25">
      <c r="A744" t="s">
        <v>1845</v>
      </c>
    </row>
    <row r="745" spans="1:1" x14ac:dyDescent="0.25">
      <c r="A745" t="s">
        <v>1846</v>
      </c>
    </row>
    <row r="746" spans="1:1" x14ac:dyDescent="0.25">
      <c r="A746" t="s">
        <v>1847</v>
      </c>
    </row>
    <row r="747" spans="1:1" x14ac:dyDescent="0.25">
      <c r="A747" t="s">
        <v>1848</v>
      </c>
    </row>
    <row r="748" spans="1:1" x14ac:dyDescent="0.25">
      <c r="A748" t="s">
        <v>1849</v>
      </c>
    </row>
    <row r="749" spans="1:1" x14ac:dyDescent="0.25">
      <c r="A749" t="s">
        <v>1850</v>
      </c>
    </row>
    <row r="750" spans="1:1" x14ac:dyDescent="0.25">
      <c r="A750" t="s">
        <v>1851</v>
      </c>
    </row>
    <row r="751" spans="1:1" x14ac:dyDescent="0.25">
      <c r="A751" t="s">
        <v>1852</v>
      </c>
    </row>
    <row r="752" spans="1:1" x14ac:dyDescent="0.25">
      <c r="A752" t="s">
        <v>1853</v>
      </c>
    </row>
    <row r="753" spans="1:1" x14ac:dyDescent="0.25">
      <c r="A753" t="s">
        <v>1854</v>
      </c>
    </row>
    <row r="754" spans="1:1" x14ac:dyDescent="0.25">
      <c r="A754" t="s">
        <v>1855</v>
      </c>
    </row>
    <row r="755" spans="1:1" x14ac:dyDescent="0.25">
      <c r="A755" t="s">
        <v>1856</v>
      </c>
    </row>
    <row r="756" spans="1:1" x14ac:dyDescent="0.25">
      <c r="A756" t="s">
        <v>1857</v>
      </c>
    </row>
    <row r="757" spans="1:1" x14ac:dyDescent="0.25">
      <c r="A757" t="s">
        <v>1858</v>
      </c>
    </row>
    <row r="758" spans="1:1" x14ac:dyDescent="0.25">
      <c r="A758" t="s">
        <v>1859</v>
      </c>
    </row>
    <row r="759" spans="1:1" x14ac:dyDescent="0.25">
      <c r="A759" t="s">
        <v>1860</v>
      </c>
    </row>
    <row r="760" spans="1:1" x14ac:dyDescent="0.25">
      <c r="A760" t="s">
        <v>1861</v>
      </c>
    </row>
    <row r="761" spans="1:1" x14ac:dyDescent="0.25">
      <c r="A761" t="s">
        <v>1862</v>
      </c>
    </row>
    <row r="762" spans="1:1" x14ac:dyDescent="0.25">
      <c r="A762" t="s">
        <v>1863</v>
      </c>
    </row>
    <row r="763" spans="1:1" x14ac:dyDescent="0.25">
      <c r="A763" t="s">
        <v>1864</v>
      </c>
    </row>
    <row r="764" spans="1:1" x14ac:dyDescent="0.25">
      <c r="A764" t="s">
        <v>1865</v>
      </c>
    </row>
    <row r="765" spans="1:1" x14ac:dyDescent="0.25">
      <c r="A765" t="s">
        <v>1866</v>
      </c>
    </row>
    <row r="766" spans="1:1" x14ac:dyDescent="0.25">
      <c r="A766" t="s">
        <v>1867</v>
      </c>
    </row>
    <row r="767" spans="1:1" x14ac:dyDescent="0.25">
      <c r="A767" t="s">
        <v>1868</v>
      </c>
    </row>
    <row r="768" spans="1:1" x14ac:dyDescent="0.25">
      <c r="A768" t="s">
        <v>1869</v>
      </c>
    </row>
    <row r="769" spans="1:1" x14ac:dyDescent="0.25">
      <c r="A769" t="s">
        <v>1870</v>
      </c>
    </row>
    <row r="770" spans="1:1" x14ac:dyDescent="0.25">
      <c r="A770" t="s">
        <v>1871</v>
      </c>
    </row>
    <row r="771" spans="1:1" x14ac:dyDescent="0.25">
      <c r="A771" t="s">
        <v>1872</v>
      </c>
    </row>
    <row r="772" spans="1:1" x14ac:dyDescent="0.25">
      <c r="A772" t="s">
        <v>1873</v>
      </c>
    </row>
    <row r="773" spans="1:1" x14ac:dyDescent="0.25">
      <c r="A773" t="s">
        <v>1874</v>
      </c>
    </row>
    <row r="774" spans="1:1" x14ac:dyDescent="0.25">
      <c r="A774" t="s">
        <v>1875</v>
      </c>
    </row>
    <row r="775" spans="1:1" x14ac:dyDescent="0.25">
      <c r="A775" t="s">
        <v>1876</v>
      </c>
    </row>
    <row r="776" spans="1:1" x14ac:dyDescent="0.25">
      <c r="A776" t="s">
        <v>1877</v>
      </c>
    </row>
    <row r="777" spans="1:1" x14ac:dyDescent="0.25">
      <c r="A777" t="s">
        <v>1878</v>
      </c>
    </row>
    <row r="778" spans="1:1" x14ac:dyDescent="0.25">
      <c r="A778" t="s">
        <v>1879</v>
      </c>
    </row>
    <row r="779" spans="1:1" x14ac:dyDescent="0.25">
      <c r="A779" t="s">
        <v>1880</v>
      </c>
    </row>
    <row r="780" spans="1:1" x14ac:dyDescent="0.25">
      <c r="A780" t="s">
        <v>1881</v>
      </c>
    </row>
    <row r="781" spans="1:1" x14ac:dyDescent="0.25">
      <c r="A781" t="s">
        <v>0</v>
      </c>
    </row>
    <row r="782" spans="1:1" x14ac:dyDescent="0.25">
      <c r="A782" t="s">
        <v>1882</v>
      </c>
    </row>
    <row r="783" spans="1:1" x14ac:dyDescent="0.25">
      <c r="A783" t="s">
        <v>1163</v>
      </c>
    </row>
    <row r="784" spans="1:1" x14ac:dyDescent="0.25">
      <c r="A784" t="s">
        <v>1164</v>
      </c>
    </row>
    <row r="785" spans="1:1" x14ac:dyDescent="0.25">
      <c r="A785" t="s">
        <v>1165</v>
      </c>
    </row>
    <row r="786" spans="1:1" x14ac:dyDescent="0.25">
      <c r="A786" t="s">
        <v>1166</v>
      </c>
    </row>
    <row r="787" spans="1:1" x14ac:dyDescent="0.25">
      <c r="A787" t="s">
        <v>1883</v>
      </c>
    </row>
    <row r="788" spans="1:1" x14ac:dyDescent="0.25">
      <c r="A788" t="s">
        <v>1884</v>
      </c>
    </row>
    <row r="789" spans="1:1" x14ac:dyDescent="0.25">
      <c r="A789" t="s">
        <v>1885</v>
      </c>
    </row>
    <row r="790" spans="1:1" x14ac:dyDescent="0.25">
      <c r="A790" t="s">
        <v>1886</v>
      </c>
    </row>
    <row r="791" spans="1:1" x14ac:dyDescent="0.25">
      <c r="A791" t="s">
        <v>1887</v>
      </c>
    </row>
    <row r="792" spans="1:1" x14ac:dyDescent="0.25">
      <c r="A792" t="s">
        <v>1888</v>
      </c>
    </row>
    <row r="793" spans="1:1" x14ac:dyDescent="0.25">
      <c r="A793" t="s">
        <v>1889</v>
      </c>
    </row>
    <row r="794" spans="1:1" x14ac:dyDescent="0.25">
      <c r="A794" t="s">
        <v>1890</v>
      </c>
    </row>
    <row r="795" spans="1:1" x14ac:dyDescent="0.25">
      <c r="A795" t="s">
        <v>1891</v>
      </c>
    </row>
    <row r="796" spans="1:1" x14ac:dyDescent="0.25">
      <c r="A796" t="s">
        <v>1892</v>
      </c>
    </row>
    <row r="797" spans="1:1" x14ac:dyDescent="0.25">
      <c r="A797" t="s">
        <v>1893</v>
      </c>
    </row>
    <row r="798" spans="1:1" x14ac:dyDescent="0.25">
      <c r="A798" t="s">
        <v>1894</v>
      </c>
    </row>
    <row r="799" spans="1:1" x14ac:dyDescent="0.25">
      <c r="A799" t="s">
        <v>1895</v>
      </c>
    </row>
    <row r="800" spans="1:1" x14ac:dyDescent="0.25">
      <c r="A800" t="s">
        <v>1896</v>
      </c>
    </row>
    <row r="801" spans="1:1" x14ac:dyDescent="0.25">
      <c r="A801" t="s">
        <v>1853</v>
      </c>
    </row>
    <row r="802" spans="1:1" x14ac:dyDescent="0.25">
      <c r="A802" t="s">
        <v>1897</v>
      </c>
    </row>
    <row r="803" spans="1:1" x14ac:dyDescent="0.25">
      <c r="A803" t="s">
        <v>1898</v>
      </c>
    </row>
    <row r="804" spans="1:1" x14ac:dyDescent="0.25">
      <c r="A804" t="s">
        <v>1899</v>
      </c>
    </row>
    <row r="805" spans="1:1" x14ac:dyDescent="0.25">
      <c r="A805" t="s">
        <v>1900</v>
      </c>
    </row>
    <row r="806" spans="1:1" x14ac:dyDescent="0.25">
      <c r="A806" t="s">
        <v>1901</v>
      </c>
    </row>
    <row r="807" spans="1:1" x14ac:dyDescent="0.25">
      <c r="A807" t="s">
        <v>1857</v>
      </c>
    </row>
    <row r="808" spans="1:1" x14ac:dyDescent="0.25">
      <c r="A808" t="s">
        <v>1902</v>
      </c>
    </row>
    <row r="809" spans="1:1" x14ac:dyDescent="0.25">
      <c r="A809" t="s">
        <v>1903</v>
      </c>
    </row>
    <row r="810" spans="1:1" x14ac:dyDescent="0.25">
      <c r="A810" t="s">
        <v>1904</v>
      </c>
    </row>
    <row r="811" spans="1:1" x14ac:dyDescent="0.25">
      <c r="A811" t="s">
        <v>1863</v>
      </c>
    </row>
    <row r="812" spans="1:1" x14ac:dyDescent="0.25">
      <c r="A812" t="s">
        <v>1905</v>
      </c>
    </row>
    <row r="813" spans="1:1" x14ac:dyDescent="0.25">
      <c r="A813" t="s">
        <v>1906</v>
      </c>
    </row>
    <row r="814" spans="1:1" x14ac:dyDescent="0.25">
      <c r="A814" t="s">
        <v>1907</v>
      </c>
    </row>
    <row r="815" spans="1:1" x14ac:dyDescent="0.25">
      <c r="A815" t="s">
        <v>1867</v>
      </c>
    </row>
    <row r="816" spans="1:1" x14ac:dyDescent="0.25">
      <c r="A816" t="s">
        <v>1908</v>
      </c>
    </row>
    <row r="817" spans="1:1" x14ac:dyDescent="0.25">
      <c r="A817" t="s">
        <v>1909</v>
      </c>
    </row>
    <row r="818" spans="1:1" x14ac:dyDescent="0.25">
      <c r="A818" t="s">
        <v>1910</v>
      </c>
    </row>
    <row r="819" spans="1:1" x14ac:dyDescent="0.25">
      <c r="A819" t="s">
        <v>1911</v>
      </c>
    </row>
    <row r="820" spans="1:1" x14ac:dyDescent="0.25">
      <c r="A820" t="s">
        <v>1912</v>
      </c>
    </row>
    <row r="821" spans="1:1" x14ac:dyDescent="0.25">
      <c r="A821" t="s">
        <v>1871</v>
      </c>
    </row>
    <row r="822" spans="1:1" x14ac:dyDescent="0.25">
      <c r="A822" t="s">
        <v>1913</v>
      </c>
    </row>
    <row r="823" spans="1:1" x14ac:dyDescent="0.25">
      <c r="A823" t="s">
        <v>1914</v>
      </c>
    </row>
    <row r="824" spans="1:1" x14ac:dyDescent="0.25">
      <c r="A824" t="s">
        <v>1915</v>
      </c>
    </row>
    <row r="825" spans="1:1" x14ac:dyDescent="0.25">
      <c r="A825" t="s">
        <v>1877</v>
      </c>
    </row>
    <row r="826" spans="1:1" x14ac:dyDescent="0.25">
      <c r="A826" t="s">
        <v>1916</v>
      </c>
    </row>
    <row r="827" spans="1:1" x14ac:dyDescent="0.25">
      <c r="A827" t="s">
        <v>1883</v>
      </c>
    </row>
    <row r="828" spans="1:1" x14ac:dyDescent="0.25">
      <c r="A828" t="s">
        <v>1917</v>
      </c>
    </row>
    <row r="829" spans="1:1" x14ac:dyDescent="0.25">
      <c r="A829" t="s">
        <v>1918</v>
      </c>
    </row>
    <row r="830" spans="1:1" x14ac:dyDescent="0.25">
      <c r="A830" t="s">
        <v>1919</v>
      </c>
    </row>
    <row r="831" spans="1:1" x14ac:dyDescent="0.25">
      <c r="A831" t="s">
        <v>1920</v>
      </c>
    </row>
    <row r="832" spans="1:1" x14ac:dyDescent="0.25">
      <c r="A832" t="s">
        <v>1921</v>
      </c>
    </row>
    <row r="833" spans="1:1" x14ac:dyDescent="0.25">
      <c r="A833" t="s">
        <v>1922</v>
      </c>
    </row>
    <row r="834" spans="1:1" x14ac:dyDescent="0.25">
      <c r="A834" t="s">
        <v>1923</v>
      </c>
    </row>
    <row r="835" spans="1:1" x14ac:dyDescent="0.25">
      <c r="A835" t="s">
        <v>1924</v>
      </c>
    </row>
    <row r="836" spans="1:1" x14ac:dyDescent="0.25">
      <c r="A836" t="s">
        <v>1925</v>
      </c>
    </row>
    <row r="837" spans="1:1" x14ac:dyDescent="0.25">
      <c r="A837" t="s">
        <v>1926</v>
      </c>
    </row>
    <row r="838" spans="1:1" x14ac:dyDescent="0.25">
      <c r="A838" t="s">
        <v>1927</v>
      </c>
    </row>
    <row r="839" spans="1:1" x14ac:dyDescent="0.25">
      <c r="A839" t="s">
        <v>1928</v>
      </c>
    </row>
    <row r="840" spans="1:1" x14ac:dyDescent="0.25">
      <c r="A840" t="s">
        <v>1929</v>
      </c>
    </row>
    <row r="841" spans="1:1" x14ac:dyDescent="0.25">
      <c r="A841" t="s">
        <v>1930</v>
      </c>
    </row>
    <row r="842" spans="1:1" x14ac:dyDescent="0.25">
      <c r="A842" t="s">
        <v>1931</v>
      </c>
    </row>
    <row r="843" spans="1:1" x14ac:dyDescent="0.25">
      <c r="A843" t="s">
        <v>1932</v>
      </c>
    </row>
    <row r="844" spans="1:1" x14ac:dyDescent="0.25">
      <c r="A844" t="s">
        <v>1933</v>
      </c>
    </row>
    <row r="845" spans="1:1" x14ac:dyDescent="0.25">
      <c r="A845" t="s">
        <v>1934</v>
      </c>
    </row>
    <row r="846" spans="1:1" x14ac:dyDescent="0.25">
      <c r="A846" t="s">
        <v>1935</v>
      </c>
    </row>
    <row r="847" spans="1:1" x14ac:dyDescent="0.25">
      <c r="A847" t="s">
        <v>1936</v>
      </c>
    </row>
    <row r="848" spans="1:1" x14ac:dyDescent="0.25">
      <c r="A848" t="s">
        <v>1937</v>
      </c>
    </row>
    <row r="849" spans="1:1" x14ac:dyDescent="0.25">
      <c r="A849" t="s">
        <v>1938</v>
      </c>
    </row>
    <row r="850" spans="1:1" x14ac:dyDescent="0.25">
      <c r="A850" t="s">
        <v>1939</v>
      </c>
    </row>
    <row r="851" spans="1:1" x14ac:dyDescent="0.25">
      <c r="A851" t="s">
        <v>1940</v>
      </c>
    </row>
    <row r="852" spans="1:1" x14ac:dyDescent="0.25">
      <c r="A852" t="s">
        <v>0</v>
      </c>
    </row>
    <row r="853" spans="1:1" x14ac:dyDescent="0.25">
      <c r="A853" t="s">
        <v>1941</v>
      </c>
    </row>
    <row r="854" spans="1:1" x14ac:dyDescent="0.25">
      <c r="A854" t="s">
        <v>1163</v>
      </c>
    </row>
    <row r="855" spans="1:1" x14ac:dyDescent="0.25">
      <c r="A855" t="s">
        <v>1164</v>
      </c>
    </row>
    <row r="856" spans="1:1" x14ac:dyDescent="0.25">
      <c r="A856" t="s">
        <v>1165</v>
      </c>
    </row>
    <row r="857" spans="1:1" x14ac:dyDescent="0.25">
      <c r="A857" t="s">
        <v>1166</v>
      </c>
    </row>
    <row r="858" spans="1:1" x14ac:dyDescent="0.25">
      <c r="A858" t="s">
        <v>1942</v>
      </c>
    </row>
    <row r="859" spans="1:1" x14ac:dyDescent="0.25">
      <c r="A859" t="s">
        <v>1943</v>
      </c>
    </row>
    <row r="860" spans="1:1" x14ac:dyDescent="0.25">
      <c r="A860" t="s">
        <v>1944</v>
      </c>
    </row>
    <row r="861" spans="1:1" x14ac:dyDescent="0.25">
      <c r="A861" t="s">
        <v>1945</v>
      </c>
    </row>
    <row r="862" spans="1:1" x14ac:dyDescent="0.25">
      <c r="A862" t="s">
        <v>1946</v>
      </c>
    </row>
    <row r="863" spans="1:1" x14ac:dyDescent="0.25">
      <c r="A863" t="s">
        <v>1947</v>
      </c>
    </row>
    <row r="864" spans="1:1" x14ac:dyDescent="0.25">
      <c r="A864" t="s">
        <v>1948</v>
      </c>
    </row>
    <row r="865" spans="1:1" x14ac:dyDescent="0.25">
      <c r="A865" t="s">
        <v>1949</v>
      </c>
    </row>
    <row r="866" spans="1:1" x14ac:dyDescent="0.25">
      <c r="A866" t="s">
        <v>1950</v>
      </c>
    </row>
    <row r="867" spans="1:1" x14ac:dyDescent="0.25">
      <c r="A867" t="s">
        <v>1951</v>
      </c>
    </row>
    <row r="868" spans="1:1" x14ac:dyDescent="0.25">
      <c r="A868" t="s">
        <v>1952</v>
      </c>
    </row>
    <row r="869" spans="1:1" x14ac:dyDescent="0.25">
      <c r="A869" t="s">
        <v>1953</v>
      </c>
    </row>
    <row r="870" spans="1:1" x14ac:dyDescent="0.25">
      <c r="A870" t="s">
        <v>1954</v>
      </c>
    </row>
    <row r="871" spans="1:1" x14ac:dyDescent="0.25">
      <c r="A871" t="s">
        <v>1955</v>
      </c>
    </row>
    <row r="872" spans="1:1" x14ac:dyDescent="0.25">
      <c r="A872" t="s">
        <v>1956</v>
      </c>
    </row>
    <row r="873" spans="1:1" x14ac:dyDescent="0.25">
      <c r="A873" t="s">
        <v>1957</v>
      </c>
    </row>
    <row r="874" spans="1:1" x14ac:dyDescent="0.25">
      <c r="A874" t="s">
        <v>1958</v>
      </c>
    </row>
    <row r="875" spans="1:1" x14ac:dyDescent="0.25">
      <c r="A875" t="s">
        <v>1959</v>
      </c>
    </row>
    <row r="876" spans="1:1" x14ac:dyDescent="0.25">
      <c r="A876" t="s">
        <v>1960</v>
      </c>
    </row>
    <row r="877" spans="1:1" x14ac:dyDescent="0.25">
      <c r="A877" t="s">
        <v>1961</v>
      </c>
    </row>
    <row r="878" spans="1:1" x14ac:dyDescent="0.25">
      <c r="A878" t="s">
        <v>1962</v>
      </c>
    </row>
    <row r="879" spans="1:1" x14ac:dyDescent="0.25">
      <c r="A879" t="s">
        <v>1963</v>
      </c>
    </row>
    <row r="880" spans="1:1" x14ac:dyDescent="0.25">
      <c r="A880" t="s">
        <v>1964</v>
      </c>
    </row>
    <row r="881" spans="1:1" x14ac:dyDescent="0.25">
      <c r="A881" t="s">
        <v>1965</v>
      </c>
    </row>
    <row r="882" spans="1:1" x14ac:dyDescent="0.25">
      <c r="A882" t="s">
        <v>1966</v>
      </c>
    </row>
    <row r="883" spans="1:1" x14ac:dyDescent="0.25">
      <c r="A883" t="s">
        <v>1967</v>
      </c>
    </row>
    <row r="884" spans="1:1" x14ac:dyDescent="0.25">
      <c r="A884" t="s">
        <v>1968</v>
      </c>
    </row>
    <row r="885" spans="1:1" x14ac:dyDescent="0.25">
      <c r="A885" t="s">
        <v>1969</v>
      </c>
    </row>
    <row r="886" spans="1:1" x14ac:dyDescent="0.25">
      <c r="A886" t="s">
        <v>1970</v>
      </c>
    </row>
    <row r="887" spans="1:1" x14ac:dyDescent="0.25">
      <c r="A887" t="s">
        <v>1971</v>
      </c>
    </row>
    <row r="888" spans="1:1" x14ac:dyDescent="0.25">
      <c r="A888" t="s">
        <v>1972</v>
      </c>
    </row>
    <row r="889" spans="1:1" x14ac:dyDescent="0.25">
      <c r="A889" t="s">
        <v>1973</v>
      </c>
    </row>
    <row r="890" spans="1:1" x14ac:dyDescent="0.25">
      <c r="A890" t="s">
        <v>1974</v>
      </c>
    </row>
    <row r="891" spans="1:1" x14ac:dyDescent="0.25">
      <c r="A891" t="s">
        <v>1975</v>
      </c>
    </row>
    <row r="892" spans="1:1" x14ac:dyDescent="0.25">
      <c r="A892" t="s">
        <v>1976</v>
      </c>
    </row>
    <row r="893" spans="1:1" x14ac:dyDescent="0.25">
      <c r="A893" t="s">
        <v>1977</v>
      </c>
    </row>
    <row r="894" spans="1:1" x14ac:dyDescent="0.25">
      <c r="A894" t="s">
        <v>1978</v>
      </c>
    </row>
    <row r="895" spans="1:1" x14ac:dyDescent="0.25">
      <c r="A895" t="s">
        <v>1979</v>
      </c>
    </row>
    <row r="896" spans="1:1" x14ac:dyDescent="0.25">
      <c r="A896" t="s">
        <v>1980</v>
      </c>
    </row>
    <row r="897" spans="1:1" x14ac:dyDescent="0.25">
      <c r="A897" t="s">
        <v>1981</v>
      </c>
    </row>
    <row r="898" spans="1:1" x14ac:dyDescent="0.25">
      <c r="A898" t="s">
        <v>1982</v>
      </c>
    </row>
    <row r="899" spans="1:1" x14ac:dyDescent="0.25">
      <c r="A899" t="s">
        <v>1983</v>
      </c>
    </row>
    <row r="900" spans="1:1" x14ac:dyDescent="0.25">
      <c r="A900" t="s">
        <v>1984</v>
      </c>
    </row>
    <row r="901" spans="1:1" x14ac:dyDescent="0.25">
      <c r="A901" t="s">
        <v>1985</v>
      </c>
    </row>
    <row r="902" spans="1:1" x14ac:dyDescent="0.25">
      <c r="A902" t="s">
        <v>1986</v>
      </c>
    </row>
    <row r="903" spans="1:1" x14ac:dyDescent="0.25">
      <c r="A903" t="s">
        <v>1987</v>
      </c>
    </row>
    <row r="904" spans="1:1" x14ac:dyDescent="0.25">
      <c r="A904" t="s">
        <v>1988</v>
      </c>
    </row>
    <row r="905" spans="1:1" x14ac:dyDescent="0.25">
      <c r="A905" t="s">
        <v>1989</v>
      </c>
    </row>
    <row r="906" spans="1:1" x14ac:dyDescent="0.25">
      <c r="A906" t="s">
        <v>1990</v>
      </c>
    </row>
    <row r="907" spans="1:1" x14ac:dyDescent="0.25">
      <c r="A907" t="s">
        <v>1991</v>
      </c>
    </row>
    <row r="908" spans="1:1" x14ac:dyDescent="0.25">
      <c r="A908" t="s">
        <v>1992</v>
      </c>
    </row>
    <row r="909" spans="1:1" x14ac:dyDescent="0.25">
      <c r="A909" t="s">
        <v>1993</v>
      </c>
    </row>
    <row r="910" spans="1:1" x14ac:dyDescent="0.25">
      <c r="A910" t="s">
        <v>1994</v>
      </c>
    </row>
    <row r="911" spans="1:1" x14ac:dyDescent="0.25">
      <c r="A911" t="s">
        <v>1995</v>
      </c>
    </row>
    <row r="912" spans="1:1" x14ac:dyDescent="0.25">
      <c r="A912" t="s">
        <v>1996</v>
      </c>
    </row>
    <row r="913" spans="1:1" x14ac:dyDescent="0.25">
      <c r="A913" t="s">
        <v>1997</v>
      </c>
    </row>
    <row r="914" spans="1:1" x14ac:dyDescent="0.25">
      <c r="A914" t="s">
        <v>1998</v>
      </c>
    </row>
    <row r="915" spans="1:1" x14ac:dyDescent="0.25">
      <c r="A915" t="s">
        <v>1999</v>
      </c>
    </row>
    <row r="916" spans="1:1" x14ac:dyDescent="0.25">
      <c r="A916" t="s">
        <v>2000</v>
      </c>
    </row>
    <row r="917" spans="1:1" x14ac:dyDescent="0.25">
      <c r="A917" t="s">
        <v>2001</v>
      </c>
    </row>
    <row r="918" spans="1:1" x14ac:dyDescent="0.25">
      <c r="A918" t="s">
        <v>2002</v>
      </c>
    </row>
    <row r="919" spans="1:1" x14ac:dyDescent="0.25">
      <c r="A919" t="s">
        <v>2003</v>
      </c>
    </row>
    <row r="920" spans="1:1" x14ac:dyDescent="0.25">
      <c r="A920" t="s">
        <v>2004</v>
      </c>
    </row>
    <row r="921" spans="1:1" x14ac:dyDescent="0.25">
      <c r="A921" t="s">
        <v>2005</v>
      </c>
    </row>
    <row r="922" spans="1:1" x14ac:dyDescent="0.25">
      <c r="A922" t="s">
        <v>2006</v>
      </c>
    </row>
    <row r="923" spans="1:1" x14ac:dyDescent="0.25">
      <c r="A923" t="s">
        <v>0</v>
      </c>
    </row>
    <row r="924" spans="1:1" x14ac:dyDescent="0.25">
      <c r="A924" t="s">
        <v>2007</v>
      </c>
    </row>
    <row r="925" spans="1:1" x14ac:dyDescent="0.25">
      <c r="A925" t="s">
        <v>1163</v>
      </c>
    </row>
    <row r="926" spans="1:1" x14ac:dyDescent="0.25">
      <c r="A926" t="s">
        <v>1164</v>
      </c>
    </row>
    <row r="927" spans="1:1" x14ac:dyDescent="0.25">
      <c r="A927" t="s">
        <v>1165</v>
      </c>
    </row>
    <row r="928" spans="1:1" x14ac:dyDescent="0.25">
      <c r="A928" t="s">
        <v>1166</v>
      </c>
    </row>
    <row r="929" spans="1:1" x14ac:dyDescent="0.25">
      <c r="A929" t="s">
        <v>2008</v>
      </c>
    </row>
    <row r="930" spans="1:1" x14ac:dyDescent="0.25">
      <c r="A930" t="s">
        <v>2009</v>
      </c>
    </row>
    <row r="931" spans="1:1" x14ac:dyDescent="0.25">
      <c r="A931" t="s">
        <v>2000</v>
      </c>
    </row>
    <row r="932" spans="1:1" x14ac:dyDescent="0.25">
      <c r="A932" t="s">
        <v>2010</v>
      </c>
    </row>
    <row r="933" spans="1:1" x14ac:dyDescent="0.25">
      <c r="A933" t="s">
        <v>2011</v>
      </c>
    </row>
    <row r="934" spans="1:1" x14ac:dyDescent="0.25">
      <c r="A934" t="s">
        <v>2012</v>
      </c>
    </row>
    <row r="935" spans="1:1" x14ac:dyDescent="0.25">
      <c r="A935" t="s">
        <v>2013</v>
      </c>
    </row>
    <row r="936" spans="1:1" x14ac:dyDescent="0.25">
      <c r="A936" t="s">
        <v>2014</v>
      </c>
    </row>
    <row r="937" spans="1:1" x14ac:dyDescent="0.25">
      <c r="A937" t="s">
        <v>2015</v>
      </c>
    </row>
    <row r="938" spans="1:1" x14ac:dyDescent="0.25">
      <c r="A938" t="s">
        <v>2016</v>
      </c>
    </row>
    <row r="939" spans="1:1" x14ac:dyDescent="0.25">
      <c r="A939" t="s">
        <v>2017</v>
      </c>
    </row>
    <row r="940" spans="1:1" x14ac:dyDescent="0.25">
      <c r="A940" t="s">
        <v>2018</v>
      </c>
    </row>
    <row r="941" spans="1:1" x14ac:dyDescent="0.25">
      <c r="A941" t="s">
        <v>2019</v>
      </c>
    </row>
    <row r="942" spans="1:1" x14ac:dyDescent="0.25">
      <c r="A942" t="s">
        <v>2020</v>
      </c>
    </row>
    <row r="943" spans="1:1" x14ac:dyDescent="0.25">
      <c r="A943" t="s">
        <v>2021</v>
      </c>
    </row>
    <row r="944" spans="1:1" x14ac:dyDescent="0.25">
      <c r="A944" t="s">
        <v>2022</v>
      </c>
    </row>
    <row r="945" spans="1:1" x14ac:dyDescent="0.25">
      <c r="A945" t="s">
        <v>2023</v>
      </c>
    </row>
    <row r="946" spans="1:1" x14ac:dyDescent="0.25">
      <c r="A946" t="s">
        <v>2024</v>
      </c>
    </row>
    <row r="947" spans="1:1" x14ac:dyDescent="0.25">
      <c r="A947" t="s">
        <v>2025</v>
      </c>
    </row>
    <row r="948" spans="1:1" x14ac:dyDescent="0.25">
      <c r="A948" t="s">
        <v>2026</v>
      </c>
    </row>
    <row r="949" spans="1:1" x14ac:dyDescent="0.25">
      <c r="A949" t="s">
        <v>2027</v>
      </c>
    </row>
    <row r="950" spans="1:1" x14ac:dyDescent="0.25">
      <c r="A950" t="s">
        <v>2028</v>
      </c>
    </row>
    <row r="951" spans="1:1" x14ac:dyDescent="0.25">
      <c r="A951" t="s">
        <v>2029</v>
      </c>
    </row>
    <row r="952" spans="1:1" x14ac:dyDescent="0.25">
      <c r="A952" t="s">
        <v>2030</v>
      </c>
    </row>
    <row r="953" spans="1:1" x14ac:dyDescent="0.25">
      <c r="A953" t="s">
        <v>2031</v>
      </c>
    </row>
    <row r="954" spans="1:1" x14ac:dyDescent="0.25">
      <c r="A954" t="s">
        <v>2032</v>
      </c>
    </row>
    <row r="955" spans="1:1" x14ac:dyDescent="0.25">
      <c r="A955" t="s">
        <v>2033</v>
      </c>
    </row>
    <row r="956" spans="1:1" x14ac:dyDescent="0.25">
      <c r="A956" t="s">
        <v>2034</v>
      </c>
    </row>
    <row r="957" spans="1:1" x14ac:dyDescent="0.25">
      <c r="A957" t="s">
        <v>2035</v>
      </c>
    </row>
    <row r="958" spans="1:1" x14ac:dyDescent="0.25">
      <c r="A958" t="s">
        <v>2036</v>
      </c>
    </row>
    <row r="959" spans="1:1" x14ac:dyDescent="0.25">
      <c r="A959" t="s">
        <v>2037</v>
      </c>
    </row>
    <row r="960" spans="1:1" x14ac:dyDescent="0.25">
      <c r="A960" t="s">
        <v>2038</v>
      </c>
    </row>
    <row r="961" spans="1:1" x14ac:dyDescent="0.25">
      <c r="A961" t="s">
        <v>2039</v>
      </c>
    </row>
    <row r="962" spans="1:1" x14ac:dyDescent="0.25">
      <c r="A962" t="s">
        <v>2040</v>
      </c>
    </row>
    <row r="963" spans="1:1" x14ac:dyDescent="0.25">
      <c r="A963" t="s">
        <v>2041</v>
      </c>
    </row>
    <row r="964" spans="1:1" x14ac:dyDescent="0.25">
      <c r="A964" t="s">
        <v>2042</v>
      </c>
    </row>
    <row r="965" spans="1:1" x14ac:dyDescent="0.25">
      <c r="A965" t="s">
        <v>2043</v>
      </c>
    </row>
    <row r="966" spans="1:1" x14ac:dyDescent="0.25">
      <c r="A966" t="s">
        <v>2044</v>
      </c>
    </row>
    <row r="967" spans="1:1" x14ac:dyDescent="0.25">
      <c r="A967" t="s">
        <v>2045</v>
      </c>
    </row>
    <row r="968" spans="1:1" x14ac:dyDescent="0.25">
      <c r="A968" t="s">
        <v>2046</v>
      </c>
    </row>
    <row r="969" spans="1:1" x14ac:dyDescent="0.25">
      <c r="A969" t="s">
        <v>2047</v>
      </c>
    </row>
    <row r="970" spans="1:1" x14ac:dyDescent="0.25">
      <c r="A970" t="s">
        <v>2048</v>
      </c>
    </row>
    <row r="971" spans="1:1" x14ac:dyDescent="0.25">
      <c r="A971" t="s">
        <v>2049</v>
      </c>
    </row>
    <row r="972" spans="1:1" x14ac:dyDescent="0.25">
      <c r="A972" t="s">
        <v>2050</v>
      </c>
    </row>
    <row r="973" spans="1:1" x14ac:dyDescent="0.25">
      <c r="A973" t="s">
        <v>2051</v>
      </c>
    </row>
    <row r="974" spans="1:1" x14ac:dyDescent="0.25">
      <c r="A974" t="s">
        <v>2052</v>
      </c>
    </row>
    <row r="975" spans="1:1" x14ac:dyDescent="0.25">
      <c r="A975" t="s">
        <v>2053</v>
      </c>
    </row>
    <row r="976" spans="1:1" x14ac:dyDescent="0.25">
      <c r="A976" t="s">
        <v>2054</v>
      </c>
    </row>
    <row r="977" spans="1:1" x14ac:dyDescent="0.25">
      <c r="A977" t="s">
        <v>2055</v>
      </c>
    </row>
    <row r="978" spans="1:1" x14ac:dyDescent="0.25">
      <c r="A978" t="s">
        <v>2056</v>
      </c>
    </row>
    <row r="979" spans="1:1" x14ac:dyDescent="0.25">
      <c r="A979" t="s">
        <v>2057</v>
      </c>
    </row>
    <row r="980" spans="1:1" x14ac:dyDescent="0.25">
      <c r="A980" t="s">
        <v>2058</v>
      </c>
    </row>
    <row r="981" spans="1:1" x14ac:dyDescent="0.25">
      <c r="A981" t="s">
        <v>2059</v>
      </c>
    </row>
    <row r="982" spans="1:1" x14ac:dyDescent="0.25">
      <c r="A982" t="s">
        <v>2060</v>
      </c>
    </row>
    <row r="983" spans="1:1" x14ac:dyDescent="0.25">
      <c r="A983" t="s">
        <v>2061</v>
      </c>
    </row>
    <row r="984" spans="1:1" x14ac:dyDescent="0.25">
      <c r="A984" t="s">
        <v>2062</v>
      </c>
    </row>
    <row r="985" spans="1:1" x14ac:dyDescent="0.25">
      <c r="A985" t="s">
        <v>2063</v>
      </c>
    </row>
    <row r="986" spans="1:1" x14ac:dyDescent="0.25">
      <c r="A986" t="s">
        <v>2064</v>
      </c>
    </row>
    <row r="987" spans="1:1" x14ac:dyDescent="0.25">
      <c r="A987" t="s">
        <v>2065</v>
      </c>
    </row>
    <row r="988" spans="1:1" x14ac:dyDescent="0.25">
      <c r="A988" t="s">
        <v>2066</v>
      </c>
    </row>
    <row r="989" spans="1:1" x14ac:dyDescent="0.25">
      <c r="A989" t="s">
        <v>2067</v>
      </c>
    </row>
    <row r="990" spans="1:1" x14ac:dyDescent="0.25">
      <c r="A990" t="s">
        <v>2068</v>
      </c>
    </row>
    <row r="991" spans="1:1" x14ac:dyDescent="0.25">
      <c r="A991" t="s">
        <v>2069</v>
      </c>
    </row>
    <row r="992" spans="1:1" x14ac:dyDescent="0.25">
      <c r="A992" t="s">
        <v>2070</v>
      </c>
    </row>
    <row r="993" spans="1:1" x14ac:dyDescent="0.25">
      <c r="A993" t="s">
        <v>2071</v>
      </c>
    </row>
    <row r="994" spans="1:1" x14ac:dyDescent="0.25">
      <c r="A994" t="s">
        <v>0</v>
      </c>
    </row>
    <row r="995" spans="1:1" x14ac:dyDescent="0.25">
      <c r="A995" t="s">
        <v>2072</v>
      </c>
    </row>
    <row r="996" spans="1:1" x14ac:dyDescent="0.25">
      <c r="A996" t="s">
        <v>1163</v>
      </c>
    </row>
    <row r="997" spans="1:1" x14ac:dyDescent="0.25">
      <c r="A997" t="s">
        <v>1164</v>
      </c>
    </row>
    <row r="998" spans="1:1" x14ac:dyDescent="0.25">
      <c r="A998" t="s">
        <v>1165</v>
      </c>
    </row>
    <row r="999" spans="1:1" x14ac:dyDescent="0.25">
      <c r="A999" t="s">
        <v>1166</v>
      </c>
    </row>
    <row r="1000" spans="1:1" x14ac:dyDescent="0.25">
      <c r="A1000" t="s">
        <v>2073</v>
      </c>
    </row>
    <row r="1001" spans="1:1" x14ac:dyDescent="0.25">
      <c r="A1001" t="s">
        <v>2074</v>
      </c>
    </row>
    <row r="1002" spans="1:1" x14ac:dyDescent="0.25">
      <c r="A1002" t="s">
        <v>2075</v>
      </c>
    </row>
    <row r="1003" spans="1:1" x14ac:dyDescent="0.25">
      <c r="A1003" t="s">
        <v>2076</v>
      </c>
    </row>
    <row r="1004" spans="1:1" x14ac:dyDescent="0.25">
      <c r="A1004" t="s">
        <v>2077</v>
      </c>
    </row>
    <row r="1005" spans="1:1" x14ac:dyDescent="0.25">
      <c r="A1005" t="s">
        <v>2078</v>
      </c>
    </row>
    <row r="1006" spans="1:1" x14ac:dyDescent="0.25">
      <c r="A1006" t="s">
        <v>2079</v>
      </c>
    </row>
    <row r="1007" spans="1:1" x14ac:dyDescent="0.25">
      <c r="A1007" t="s">
        <v>2080</v>
      </c>
    </row>
    <row r="1008" spans="1:1" x14ac:dyDescent="0.25">
      <c r="A1008" t="s">
        <v>2081</v>
      </c>
    </row>
    <row r="1009" spans="1:1" x14ac:dyDescent="0.25">
      <c r="A1009" t="s">
        <v>2082</v>
      </c>
    </row>
    <row r="1010" spans="1:1" x14ac:dyDescent="0.25">
      <c r="A1010" t="s">
        <v>2083</v>
      </c>
    </row>
    <row r="1011" spans="1:1" x14ac:dyDescent="0.25">
      <c r="A1011" t="s">
        <v>2084</v>
      </c>
    </row>
    <row r="1012" spans="1:1" x14ac:dyDescent="0.25">
      <c r="A1012" t="s">
        <v>2085</v>
      </c>
    </row>
    <row r="1013" spans="1:1" x14ac:dyDescent="0.25">
      <c r="A1013" t="s">
        <v>2086</v>
      </c>
    </row>
    <row r="1014" spans="1:1" x14ac:dyDescent="0.25">
      <c r="A1014" t="s">
        <v>2087</v>
      </c>
    </row>
    <row r="1015" spans="1:1" x14ac:dyDescent="0.25">
      <c r="A1015" t="s">
        <v>2088</v>
      </c>
    </row>
    <row r="1016" spans="1:1" x14ac:dyDescent="0.25">
      <c r="A1016" t="s">
        <v>2089</v>
      </c>
    </row>
    <row r="1017" spans="1:1" x14ac:dyDescent="0.25">
      <c r="A1017" t="s">
        <v>2090</v>
      </c>
    </row>
    <row r="1018" spans="1:1" x14ac:dyDescent="0.25">
      <c r="A1018" t="s">
        <v>2091</v>
      </c>
    </row>
    <row r="1019" spans="1:1" x14ac:dyDescent="0.25">
      <c r="A1019" t="s">
        <v>2092</v>
      </c>
    </row>
    <row r="1020" spans="1:1" x14ac:dyDescent="0.25">
      <c r="A1020" t="s">
        <v>2093</v>
      </c>
    </row>
    <row r="1021" spans="1:1" x14ac:dyDescent="0.25">
      <c r="A1021" t="s">
        <v>2094</v>
      </c>
    </row>
    <row r="1022" spans="1:1" x14ac:dyDescent="0.25">
      <c r="A1022" t="s">
        <v>2095</v>
      </c>
    </row>
    <row r="1023" spans="1:1" x14ac:dyDescent="0.25">
      <c r="A1023" t="s">
        <v>2096</v>
      </c>
    </row>
    <row r="1024" spans="1:1" x14ac:dyDescent="0.25">
      <c r="A1024" t="s">
        <v>2097</v>
      </c>
    </row>
    <row r="1025" spans="1:1" x14ac:dyDescent="0.25">
      <c r="A1025" t="s">
        <v>2098</v>
      </c>
    </row>
    <row r="1026" spans="1:1" x14ac:dyDescent="0.25">
      <c r="A1026" t="s">
        <v>2099</v>
      </c>
    </row>
    <row r="1027" spans="1:1" x14ac:dyDescent="0.25">
      <c r="A1027" t="s">
        <v>2100</v>
      </c>
    </row>
    <row r="1028" spans="1:1" x14ac:dyDescent="0.25">
      <c r="A1028" t="s">
        <v>2101</v>
      </c>
    </row>
    <row r="1029" spans="1:1" x14ac:dyDescent="0.25">
      <c r="A1029" t="s">
        <v>2102</v>
      </c>
    </row>
    <row r="1030" spans="1:1" x14ac:dyDescent="0.25">
      <c r="A1030" t="s">
        <v>2103</v>
      </c>
    </row>
    <row r="1031" spans="1:1" x14ac:dyDescent="0.25">
      <c r="A1031" t="s">
        <v>2104</v>
      </c>
    </row>
    <row r="1032" spans="1:1" x14ac:dyDescent="0.25">
      <c r="A1032" t="s">
        <v>2105</v>
      </c>
    </row>
    <row r="1033" spans="1:1" x14ac:dyDescent="0.25">
      <c r="A1033" t="s">
        <v>2106</v>
      </c>
    </row>
    <row r="1034" spans="1:1" x14ac:dyDescent="0.25">
      <c r="A1034" t="s">
        <v>2107</v>
      </c>
    </row>
    <row r="1035" spans="1:1" x14ac:dyDescent="0.25">
      <c r="A1035" t="s">
        <v>2108</v>
      </c>
    </row>
    <row r="1036" spans="1:1" x14ac:dyDescent="0.25">
      <c r="A1036" t="s">
        <v>2109</v>
      </c>
    </row>
    <row r="1037" spans="1:1" x14ac:dyDescent="0.25">
      <c r="A1037" t="s">
        <v>2110</v>
      </c>
    </row>
    <row r="1038" spans="1:1" x14ac:dyDescent="0.25">
      <c r="A1038" t="s">
        <v>2111</v>
      </c>
    </row>
    <row r="1039" spans="1:1" x14ac:dyDescent="0.25">
      <c r="A1039" t="s">
        <v>2112</v>
      </c>
    </row>
    <row r="1040" spans="1:1" x14ac:dyDescent="0.25">
      <c r="A1040" t="s">
        <v>2113</v>
      </c>
    </row>
    <row r="1041" spans="1:1" x14ac:dyDescent="0.25">
      <c r="A1041" t="s">
        <v>2114</v>
      </c>
    </row>
    <row r="1042" spans="1:1" x14ac:dyDescent="0.25">
      <c r="A1042" t="s">
        <v>2115</v>
      </c>
    </row>
    <row r="1043" spans="1:1" x14ac:dyDescent="0.25">
      <c r="A1043" t="s">
        <v>2116</v>
      </c>
    </row>
    <row r="1044" spans="1:1" x14ac:dyDescent="0.25">
      <c r="A1044" t="s">
        <v>2117</v>
      </c>
    </row>
    <row r="1045" spans="1:1" x14ac:dyDescent="0.25">
      <c r="A1045" t="s">
        <v>2118</v>
      </c>
    </row>
    <row r="1046" spans="1:1" x14ac:dyDescent="0.25">
      <c r="A1046" t="s">
        <v>2119</v>
      </c>
    </row>
    <row r="1047" spans="1:1" x14ac:dyDescent="0.25">
      <c r="A1047" t="s">
        <v>2120</v>
      </c>
    </row>
    <row r="1048" spans="1:1" x14ac:dyDescent="0.25">
      <c r="A1048" t="s">
        <v>2121</v>
      </c>
    </row>
    <row r="1049" spans="1:1" x14ac:dyDescent="0.25">
      <c r="A1049" t="s">
        <v>2122</v>
      </c>
    </row>
    <row r="1050" spans="1:1" x14ac:dyDescent="0.25">
      <c r="A1050" t="s">
        <v>2123</v>
      </c>
    </row>
    <row r="1051" spans="1:1" x14ac:dyDescent="0.25">
      <c r="A1051" t="s">
        <v>2124</v>
      </c>
    </row>
    <row r="1052" spans="1:1" x14ac:dyDescent="0.25">
      <c r="A1052" t="s">
        <v>2125</v>
      </c>
    </row>
    <row r="1053" spans="1:1" x14ac:dyDescent="0.25">
      <c r="A1053" t="s">
        <v>2126</v>
      </c>
    </row>
    <row r="1054" spans="1:1" x14ac:dyDescent="0.25">
      <c r="A1054" t="s">
        <v>2127</v>
      </c>
    </row>
    <row r="1055" spans="1:1" x14ac:dyDescent="0.25">
      <c r="A1055" t="s">
        <v>2128</v>
      </c>
    </row>
    <row r="1056" spans="1:1" x14ac:dyDescent="0.25">
      <c r="A1056" t="s">
        <v>2129</v>
      </c>
    </row>
    <row r="1057" spans="1:1" x14ac:dyDescent="0.25">
      <c r="A1057" t="s">
        <v>2130</v>
      </c>
    </row>
    <row r="1058" spans="1:1" x14ac:dyDescent="0.25">
      <c r="A1058" t="s">
        <v>2131</v>
      </c>
    </row>
    <row r="1059" spans="1:1" x14ac:dyDescent="0.25">
      <c r="A1059" t="s">
        <v>2132</v>
      </c>
    </row>
    <row r="1060" spans="1:1" x14ac:dyDescent="0.25">
      <c r="A1060" t="s">
        <v>2133</v>
      </c>
    </row>
    <row r="1061" spans="1:1" x14ac:dyDescent="0.25">
      <c r="A1061" t="s">
        <v>2134</v>
      </c>
    </row>
    <row r="1062" spans="1:1" x14ac:dyDescent="0.25">
      <c r="A1062" t="s">
        <v>2135</v>
      </c>
    </row>
    <row r="1063" spans="1:1" x14ac:dyDescent="0.25">
      <c r="A1063" t="s">
        <v>2136</v>
      </c>
    </row>
    <row r="1064" spans="1:1" x14ac:dyDescent="0.25">
      <c r="A1064" t="s">
        <v>2137</v>
      </c>
    </row>
    <row r="1065" spans="1:1" x14ac:dyDescent="0.25">
      <c r="A1065" t="s">
        <v>0</v>
      </c>
    </row>
    <row r="1066" spans="1:1" x14ac:dyDescent="0.25">
      <c r="A1066" t="s">
        <v>2138</v>
      </c>
    </row>
    <row r="1067" spans="1:1" x14ac:dyDescent="0.25">
      <c r="A1067" t="s">
        <v>1163</v>
      </c>
    </row>
    <row r="1068" spans="1:1" x14ac:dyDescent="0.25">
      <c r="A1068" t="s">
        <v>1164</v>
      </c>
    </row>
    <row r="1069" spans="1:1" x14ac:dyDescent="0.25">
      <c r="A1069" t="s">
        <v>1165</v>
      </c>
    </row>
    <row r="1070" spans="1:1" x14ac:dyDescent="0.25">
      <c r="A1070" t="s">
        <v>1166</v>
      </c>
    </row>
    <row r="1071" spans="1:1" x14ac:dyDescent="0.25">
      <c r="A1071" t="s">
        <v>2139</v>
      </c>
    </row>
    <row r="1072" spans="1:1" x14ac:dyDescent="0.25">
      <c r="A1072" t="s">
        <v>2140</v>
      </c>
    </row>
    <row r="1073" spans="1:1" x14ac:dyDescent="0.25">
      <c r="A1073" t="s">
        <v>2141</v>
      </c>
    </row>
    <row r="1074" spans="1:1" x14ac:dyDescent="0.25">
      <c r="A1074" t="s">
        <v>2142</v>
      </c>
    </row>
    <row r="1075" spans="1:1" x14ac:dyDescent="0.25">
      <c r="A1075" t="s">
        <v>2143</v>
      </c>
    </row>
    <row r="1076" spans="1:1" x14ac:dyDescent="0.25">
      <c r="A1076" t="s">
        <v>2144</v>
      </c>
    </row>
    <row r="1077" spans="1:1" x14ac:dyDescent="0.25">
      <c r="A1077" t="s">
        <v>2145</v>
      </c>
    </row>
    <row r="1078" spans="1:1" x14ac:dyDescent="0.25">
      <c r="A1078" t="s">
        <v>2146</v>
      </c>
    </row>
    <row r="1079" spans="1:1" x14ac:dyDescent="0.25">
      <c r="A1079" t="s">
        <v>2147</v>
      </c>
    </row>
    <row r="1080" spans="1:1" x14ac:dyDescent="0.25">
      <c r="A1080" t="s">
        <v>2148</v>
      </c>
    </row>
    <row r="1081" spans="1:1" x14ac:dyDescent="0.25">
      <c r="A1081" t="s">
        <v>2149</v>
      </c>
    </row>
    <row r="1082" spans="1:1" x14ac:dyDescent="0.25">
      <c r="A1082" t="s">
        <v>2150</v>
      </c>
    </row>
    <row r="1083" spans="1:1" x14ac:dyDescent="0.25">
      <c r="A1083" t="s">
        <v>2151</v>
      </c>
    </row>
    <row r="1084" spans="1:1" x14ac:dyDescent="0.25">
      <c r="A1084" t="s">
        <v>2152</v>
      </c>
    </row>
    <row r="1085" spans="1:1" x14ac:dyDescent="0.25">
      <c r="A1085" t="s">
        <v>2153</v>
      </c>
    </row>
    <row r="1086" spans="1:1" x14ac:dyDescent="0.25">
      <c r="A1086" t="s">
        <v>2154</v>
      </c>
    </row>
    <row r="1087" spans="1:1" x14ac:dyDescent="0.25">
      <c r="A1087" t="s">
        <v>2155</v>
      </c>
    </row>
    <row r="1088" spans="1:1" x14ac:dyDescent="0.25">
      <c r="A1088" t="s">
        <v>2156</v>
      </c>
    </row>
    <row r="1089" spans="1:1" x14ac:dyDescent="0.25">
      <c r="A1089" t="s">
        <v>2157</v>
      </c>
    </row>
    <row r="1090" spans="1:1" x14ac:dyDescent="0.25">
      <c r="A1090" t="s">
        <v>2158</v>
      </c>
    </row>
    <row r="1091" spans="1:1" x14ac:dyDescent="0.25">
      <c r="A1091" t="s">
        <v>2159</v>
      </c>
    </row>
    <row r="1092" spans="1:1" x14ac:dyDescent="0.25">
      <c r="A1092" t="s">
        <v>2160</v>
      </c>
    </row>
    <row r="1093" spans="1:1" x14ac:dyDescent="0.25">
      <c r="A1093" t="s">
        <v>2161</v>
      </c>
    </row>
    <row r="1094" spans="1:1" x14ac:dyDescent="0.25">
      <c r="A1094" t="s">
        <v>2162</v>
      </c>
    </row>
    <row r="1095" spans="1:1" x14ac:dyDescent="0.25">
      <c r="A1095" t="s">
        <v>2163</v>
      </c>
    </row>
    <row r="1096" spans="1:1" x14ac:dyDescent="0.25">
      <c r="A1096" t="s">
        <v>2164</v>
      </c>
    </row>
    <row r="1097" spans="1:1" x14ac:dyDescent="0.25">
      <c r="A1097" t="s">
        <v>2165</v>
      </c>
    </row>
    <row r="1098" spans="1:1" x14ac:dyDescent="0.25">
      <c r="A1098" t="s">
        <v>2166</v>
      </c>
    </row>
    <row r="1099" spans="1:1" x14ac:dyDescent="0.25">
      <c r="A1099" t="s">
        <v>2167</v>
      </c>
    </row>
    <row r="1100" spans="1:1" x14ac:dyDescent="0.25">
      <c r="A1100" t="s">
        <v>2168</v>
      </c>
    </row>
    <row r="1101" spans="1:1" x14ac:dyDescent="0.25">
      <c r="A1101" t="s">
        <v>2169</v>
      </c>
    </row>
    <row r="1102" spans="1:1" x14ac:dyDescent="0.25">
      <c r="A1102" t="s">
        <v>2170</v>
      </c>
    </row>
    <row r="1103" spans="1:1" x14ac:dyDescent="0.25">
      <c r="A1103" t="s">
        <v>2171</v>
      </c>
    </row>
    <row r="1104" spans="1:1" x14ac:dyDescent="0.25">
      <c r="A1104" t="s">
        <v>2172</v>
      </c>
    </row>
    <row r="1105" spans="1:1" x14ac:dyDescent="0.25">
      <c r="A1105" t="s">
        <v>2173</v>
      </c>
    </row>
    <row r="1106" spans="1:1" x14ac:dyDescent="0.25">
      <c r="A1106" t="s">
        <v>2174</v>
      </c>
    </row>
    <row r="1107" spans="1:1" x14ac:dyDescent="0.25">
      <c r="A1107" t="s">
        <v>2175</v>
      </c>
    </row>
    <row r="1108" spans="1:1" x14ac:dyDescent="0.25">
      <c r="A1108" t="s">
        <v>2176</v>
      </c>
    </row>
    <row r="1109" spans="1:1" x14ac:dyDescent="0.25">
      <c r="A1109" t="s">
        <v>2177</v>
      </c>
    </row>
    <row r="1110" spans="1:1" x14ac:dyDescent="0.25">
      <c r="A1110" t="s">
        <v>2178</v>
      </c>
    </row>
    <row r="1111" spans="1:1" x14ac:dyDescent="0.25">
      <c r="A1111" t="s">
        <v>2179</v>
      </c>
    </row>
    <row r="1112" spans="1:1" x14ac:dyDescent="0.25">
      <c r="A1112" t="s">
        <v>2180</v>
      </c>
    </row>
    <row r="1113" spans="1:1" x14ac:dyDescent="0.25">
      <c r="A1113" t="s">
        <v>2181</v>
      </c>
    </row>
    <row r="1114" spans="1:1" x14ac:dyDescent="0.25">
      <c r="A1114" t="s">
        <v>2182</v>
      </c>
    </row>
    <row r="1115" spans="1:1" x14ac:dyDescent="0.25">
      <c r="A1115" t="s">
        <v>2183</v>
      </c>
    </row>
    <row r="1116" spans="1:1" x14ac:dyDescent="0.25">
      <c r="A1116" t="s">
        <v>2184</v>
      </c>
    </row>
    <row r="1117" spans="1:1" x14ac:dyDescent="0.25">
      <c r="A1117" t="s">
        <v>2185</v>
      </c>
    </row>
    <row r="1118" spans="1:1" x14ac:dyDescent="0.25">
      <c r="A1118" t="s">
        <v>2186</v>
      </c>
    </row>
    <row r="1119" spans="1:1" x14ac:dyDescent="0.25">
      <c r="A1119" t="s">
        <v>2187</v>
      </c>
    </row>
    <row r="1120" spans="1:1" x14ac:dyDescent="0.25">
      <c r="A1120" t="s">
        <v>2188</v>
      </c>
    </row>
    <row r="1121" spans="1:1" x14ac:dyDescent="0.25">
      <c r="A1121" t="s">
        <v>2189</v>
      </c>
    </row>
    <row r="1122" spans="1:1" x14ac:dyDescent="0.25">
      <c r="A1122" t="s">
        <v>2190</v>
      </c>
    </row>
    <row r="1123" spans="1:1" x14ac:dyDescent="0.25">
      <c r="A1123" t="s">
        <v>2191</v>
      </c>
    </row>
    <row r="1124" spans="1:1" x14ac:dyDescent="0.25">
      <c r="A1124" t="s">
        <v>2192</v>
      </c>
    </row>
    <row r="1125" spans="1:1" x14ac:dyDescent="0.25">
      <c r="A1125" t="s">
        <v>2193</v>
      </c>
    </row>
    <row r="1126" spans="1:1" x14ac:dyDescent="0.25">
      <c r="A1126" t="s">
        <v>2194</v>
      </c>
    </row>
    <row r="1127" spans="1:1" x14ac:dyDescent="0.25">
      <c r="A1127" t="s">
        <v>2195</v>
      </c>
    </row>
    <row r="1128" spans="1:1" x14ac:dyDescent="0.25">
      <c r="A1128" t="s">
        <v>2196</v>
      </c>
    </row>
    <row r="1129" spans="1:1" x14ac:dyDescent="0.25">
      <c r="A1129" t="s">
        <v>2197</v>
      </c>
    </row>
    <row r="1130" spans="1:1" x14ac:dyDescent="0.25">
      <c r="A1130" t="s">
        <v>2198</v>
      </c>
    </row>
    <row r="1131" spans="1:1" x14ac:dyDescent="0.25">
      <c r="A1131" t="s">
        <v>2199</v>
      </c>
    </row>
    <row r="1132" spans="1:1" x14ac:dyDescent="0.25">
      <c r="A1132" t="s">
        <v>2200</v>
      </c>
    </row>
    <row r="1133" spans="1:1" x14ac:dyDescent="0.25">
      <c r="A1133" t="s">
        <v>2201</v>
      </c>
    </row>
    <row r="1134" spans="1:1" x14ac:dyDescent="0.25">
      <c r="A1134" t="s">
        <v>2202</v>
      </c>
    </row>
    <row r="1135" spans="1:1" x14ac:dyDescent="0.25">
      <c r="A1135" t="s">
        <v>2203</v>
      </c>
    </row>
    <row r="1136" spans="1:1" x14ac:dyDescent="0.25">
      <c r="A1136" t="s">
        <v>0</v>
      </c>
    </row>
    <row r="1137" spans="1:1" x14ac:dyDescent="0.25">
      <c r="A1137" t="s">
        <v>2204</v>
      </c>
    </row>
    <row r="1138" spans="1:1" x14ac:dyDescent="0.25">
      <c r="A1138" t="s">
        <v>1163</v>
      </c>
    </row>
    <row r="1139" spans="1:1" x14ac:dyDescent="0.25">
      <c r="A1139" t="s">
        <v>1164</v>
      </c>
    </row>
    <row r="1140" spans="1:1" x14ac:dyDescent="0.25">
      <c r="A1140" t="s">
        <v>1165</v>
      </c>
    </row>
    <row r="1141" spans="1:1" x14ac:dyDescent="0.25">
      <c r="A1141" t="s">
        <v>1166</v>
      </c>
    </row>
    <row r="1142" spans="1:1" x14ac:dyDescent="0.25">
      <c r="A1142" t="s">
        <v>2205</v>
      </c>
    </row>
    <row r="1143" spans="1:1" x14ac:dyDescent="0.25">
      <c r="A1143" t="s">
        <v>2206</v>
      </c>
    </row>
    <row r="1144" spans="1:1" x14ac:dyDescent="0.25">
      <c r="A1144" t="s">
        <v>2207</v>
      </c>
    </row>
    <row r="1145" spans="1:1" x14ac:dyDescent="0.25">
      <c r="A1145" t="s">
        <v>2208</v>
      </c>
    </row>
    <row r="1146" spans="1:1" x14ac:dyDescent="0.25">
      <c r="A1146" t="s">
        <v>2209</v>
      </c>
    </row>
    <row r="1147" spans="1:1" x14ac:dyDescent="0.25">
      <c r="A1147" t="s">
        <v>2210</v>
      </c>
    </row>
    <row r="1148" spans="1:1" x14ac:dyDescent="0.25">
      <c r="A1148" t="s">
        <v>2211</v>
      </c>
    </row>
    <row r="1149" spans="1:1" x14ac:dyDescent="0.25">
      <c r="A1149" t="s">
        <v>2212</v>
      </c>
    </row>
    <row r="1150" spans="1:1" x14ac:dyDescent="0.25">
      <c r="A1150" t="s">
        <v>2213</v>
      </c>
    </row>
    <row r="1151" spans="1:1" x14ac:dyDescent="0.25">
      <c r="A1151" t="s">
        <v>2214</v>
      </c>
    </row>
    <row r="1152" spans="1:1" x14ac:dyDescent="0.25">
      <c r="A1152" t="s">
        <v>2215</v>
      </c>
    </row>
    <row r="1153" spans="1:1" x14ac:dyDescent="0.25">
      <c r="A1153" t="s">
        <v>2216</v>
      </c>
    </row>
    <row r="1154" spans="1:1" x14ac:dyDescent="0.25">
      <c r="A1154" t="s">
        <v>2217</v>
      </c>
    </row>
    <row r="1155" spans="1:1" x14ac:dyDescent="0.25">
      <c r="A1155" t="s">
        <v>2218</v>
      </c>
    </row>
    <row r="1156" spans="1:1" x14ac:dyDescent="0.25">
      <c r="A1156" t="s">
        <v>2219</v>
      </c>
    </row>
    <row r="1157" spans="1:1" x14ac:dyDescent="0.25">
      <c r="A1157" t="s">
        <v>2220</v>
      </c>
    </row>
    <row r="1158" spans="1:1" x14ac:dyDescent="0.25">
      <c r="A1158" t="s">
        <v>2221</v>
      </c>
    </row>
    <row r="1159" spans="1:1" x14ac:dyDescent="0.25">
      <c r="A1159" t="s">
        <v>2222</v>
      </c>
    </row>
    <row r="1160" spans="1:1" x14ac:dyDescent="0.25">
      <c r="A1160" t="s">
        <v>2223</v>
      </c>
    </row>
    <row r="1161" spans="1:1" x14ac:dyDescent="0.25">
      <c r="A1161" t="s">
        <v>2224</v>
      </c>
    </row>
    <row r="1162" spans="1:1" x14ac:dyDescent="0.25">
      <c r="A1162" t="s">
        <v>2225</v>
      </c>
    </row>
    <row r="1163" spans="1:1" x14ac:dyDescent="0.25">
      <c r="A1163" t="s">
        <v>2226</v>
      </c>
    </row>
    <row r="1164" spans="1:1" x14ac:dyDescent="0.25">
      <c r="A1164" t="s">
        <v>2227</v>
      </c>
    </row>
    <row r="1165" spans="1:1" x14ac:dyDescent="0.25">
      <c r="A1165" t="s">
        <v>2228</v>
      </c>
    </row>
    <row r="1166" spans="1:1" x14ac:dyDescent="0.25">
      <c r="A1166" t="s">
        <v>2229</v>
      </c>
    </row>
    <row r="1167" spans="1:1" x14ac:dyDescent="0.25">
      <c r="A1167" t="s">
        <v>2230</v>
      </c>
    </row>
    <row r="1168" spans="1:1" x14ac:dyDescent="0.25">
      <c r="A1168" t="s">
        <v>2231</v>
      </c>
    </row>
    <row r="1169" spans="1:1" x14ac:dyDescent="0.25">
      <c r="A1169" t="s">
        <v>2232</v>
      </c>
    </row>
    <row r="1170" spans="1:1" x14ac:dyDescent="0.25">
      <c r="A1170" t="s">
        <v>2233</v>
      </c>
    </row>
    <row r="1171" spans="1:1" x14ac:dyDescent="0.25">
      <c r="A1171" t="s">
        <v>2234</v>
      </c>
    </row>
    <row r="1172" spans="1:1" x14ac:dyDescent="0.25">
      <c r="A1172" t="s">
        <v>2235</v>
      </c>
    </row>
    <row r="1173" spans="1:1" x14ac:dyDescent="0.25">
      <c r="A1173" t="s">
        <v>2236</v>
      </c>
    </row>
    <row r="1174" spans="1:1" x14ac:dyDescent="0.25">
      <c r="A1174" t="s">
        <v>2237</v>
      </c>
    </row>
    <row r="1175" spans="1:1" x14ac:dyDescent="0.25">
      <c r="A1175" t="s">
        <v>2238</v>
      </c>
    </row>
    <row r="1176" spans="1:1" x14ac:dyDescent="0.25">
      <c r="A1176" t="s">
        <v>2239</v>
      </c>
    </row>
    <row r="1177" spans="1:1" x14ac:dyDescent="0.25">
      <c r="A1177" t="s">
        <v>2240</v>
      </c>
    </row>
    <row r="1178" spans="1:1" x14ac:dyDescent="0.25">
      <c r="A1178" t="s">
        <v>2241</v>
      </c>
    </row>
    <row r="1179" spans="1:1" x14ac:dyDescent="0.25">
      <c r="A1179" t="s">
        <v>2242</v>
      </c>
    </row>
    <row r="1180" spans="1:1" x14ac:dyDescent="0.25">
      <c r="A1180" t="s">
        <v>2243</v>
      </c>
    </row>
    <row r="1181" spans="1:1" x14ac:dyDescent="0.25">
      <c r="A1181" t="s">
        <v>2244</v>
      </c>
    </row>
    <row r="1182" spans="1:1" x14ac:dyDescent="0.25">
      <c r="A1182" t="s">
        <v>2245</v>
      </c>
    </row>
    <row r="1183" spans="1:1" x14ac:dyDescent="0.25">
      <c r="A1183" t="s">
        <v>2246</v>
      </c>
    </row>
    <row r="1184" spans="1:1" x14ac:dyDescent="0.25">
      <c r="A1184" t="s">
        <v>2247</v>
      </c>
    </row>
    <row r="1185" spans="1:1" x14ac:dyDescent="0.25">
      <c r="A1185" t="s">
        <v>2248</v>
      </c>
    </row>
    <row r="1186" spans="1:1" x14ac:dyDescent="0.25">
      <c r="A1186" t="s">
        <v>2249</v>
      </c>
    </row>
    <row r="1187" spans="1:1" x14ac:dyDescent="0.25">
      <c r="A1187" t="s">
        <v>2250</v>
      </c>
    </row>
    <row r="1188" spans="1:1" x14ac:dyDescent="0.25">
      <c r="A1188" t="s">
        <v>2251</v>
      </c>
    </row>
    <row r="1189" spans="1:1" x14ac:dyDescent="0.25">
      <c r="A1189" t="s">
        <v>2252</v>
      </c>
    </row>
    <row r="1190" spans="1:1" x14ac:dyDescent="0.25">
      <c r="A1190" t="s">
        <v>2253</v>
      </c>
    </row>
    <row r="1191" spans="1:1" x14ac:dyDescent="0.25">
      <c r="A1191" t="s">
        <v>2254</v>
      </c>
    </row>
    <row r="1192" spans="1:1" x14ac:dyDescent="0.25">
      <c r="A1192" t="s">
        <v>2255</v>
      </c>
    </row>
    <row r="1193" spans="1:1" x14ac:dyDescent="0.25">
      <c r="A1193" t="s">
        <v>2256</v>
      </c>
    </row>
    <row r="1194" spans="1:1" x14ac:dyDescent="0.25">
      <c r="A1194" t="s">
        <v>2257</v>
      </c>
    </row>
    <row r="1195" spans="1:1" x14ac:dyDescent="0.25">
      <c r="A1195" t="s">
        <v>2258</v>
      </c>
    </row>
    <row r="1196" spans="1:1" x14ac:dyDescent="0.25">
      <c r="A1196" t="s">
        <v>2259</v>
      </c>
    </row>
    <row r="1197" spans="1:1" x14ac:dyDescent="0.25">
      <c r="A1197" t="s">
        <v>2260</v>
      </c>
    </row>
    <row r="1198" spans="1:1" x14ac:dyDescent="0.25">
      <c r="A1198" t="s">
        <v>2261</v>
      </c>
    </row>
    <row r="1199" spans="1:1" x14ac:dyDescent="0.25">
      <c r="A1199" t="s">
        <v>2262</v>
      </c>
    </row>
    <row r="1200" spans="1:1" x14ac:dyDescent="0.25">
      <c r="A1200" t="s">
        <v>2263</v>
      </c>
    </row>
    <row r="1201" spans="1:1" x14ac:dyDescent="0.25">
      <c r="A1201" t="s">
        <v>2264</v>
      </c>
    </row>
    <row r="1202" spans="1:1" x14ac:dyDescent="0.25">
      <c r="A1202" t="s">
        <v>2265</v>
      </c>
    </row>
    <row r="1203" spans="1:1" x14ac:dyDescent="0.25">
      <c r="A1203" t="s">
        <v>2266</v>
      </c>
    </row>
    <row r="1204" spans="1:1" x14ac:dyDescent="0.25">
      <c r="A1204" t="s">
        <v>2267</v>
      </c>
    </row>
    <row r="1205" spans="1:1" x14ac:dyDescent="0.25">
      <c r="A1205" t="s">
        <v>2268</v>
      </c>
    </row>
    <row r="1206" spans="1:1" x14ac:dyDescent="0.25">
      <c r="A1206" t="s">
        <v>2269</v>
      </c>
    </row>
    <row r="1207" spans="1:1" x14ac:dyDescent="0.25">
      <c r="A1207" t="s">
        <v>0</v>
      </c>
    </row>
    <row r="1208" spans="1:1" x14ac:dyDescent="0.25">
      <c r="A1208" t="s">
        <v>2270</v>
      </c>
    </row>
    <row r="1209" spans="1:1" x14ac:dyDescent="0.25">
      <c r="A1209" t="s">
        <v>1163</v>
      </c>
    </row>
    <row r="1210" spans="1:1" x14ac:dyDescent="0.25">
      <c r="A1210" t="s">
        <v>1164</v>
      </c>
    </row>
    <row r="1211" spans="1:1" x14ac:dyDescent="0.25">
      <c r="A1211" t="s">
        <v>1165</v>
      </c>
    </row>
    <row r="1212" spans="1:1" x14ac:dyDescent="0.25">
      <c r="A1212" t="s">
        <v>1166</v>
      </c>
    </row>
    <row r="1213" spans="1:1" x14ac:dyDescent="0.25">
      <c r="A1213" t="s">
        <v>2271</v>
      </c>
    </row>
    <row r="1214" spans="1:1" x14ac:dyDescent="0.25">
      <c r="A1214" t="s">
        <v>2272</v>
      </c>
    </row>
    <row r="1215" spans="1:1" x14ac:dyDescent="0.25">
      <c r="A1215" t="s">
        <v>2273</v>
      </c>
    </row>
    <row r="1216" spans="1:1" x14ac:dyDescent="0.25">
      <c r="A1216" t="s">
        <v>2274</v>
      </c>
    </row>
    <row r="1217" spans="1:1" x14ac:dyDescent="0.25">
      <c r="A1217" t="s">
        <v>2275</v>
      </c>
    </row>
    <row r="1218" spans="1:1" x14ac:dyDescent="0.25">
      <c r="A1218" t="s">
        <v>2276</v>
      </c>
    </row>
    <row r="1219" spans="1:1" x14ac:dyDescent="0.25">
      <c r="A1219" t="s">
        <v>1753</v>
      </c>
    </row>
    <row r="1220" spans="1:1" x14ac:dyDescent="0.25">
      <c r="A1220" t="s">
        <v>2277</v>
      </c>
    </row>
    <row r="1221" spans="1:1" x14ac:dyDescent="0.25">
      <c r="A1221" t="s">
        <v>2278</v>
      </c>
    </row>
    <row r="1222" spans="1:1" x14ac:dyDescent="0.25">
      <c r="A1222" t="s">
        <v>2279</v>
      </c>
    </row>
    <row r="1223" spans="1:1" x14ac:dyDescent="0.25">
      <c r="A1223" t="s">
        <v>2280</v>
      </c>
    </row>
    <row r="1224" spans="1:1" x14ac:dyDescent="0.25">
      <c r="A1224" t="s">
        <v>2281</v>
      </c>
    </row>
    <row r="1225" spans="1:1" x14ac:dyDescent="0.25">
      <c r="A1225" t="s">
        <v>2282</v>
      </c>
    </row>
    <row r="1226" spans="1:1" x14ac:dyDescent="0.25">
      <c r="A1226" t="s">
        <v>2283</v>
      </c>
    </row>
    <row r="1227" spans="1:1" x14ac:dyDescent="0.25">
      <c r="A1227" t="s">
        <v>2284</v>
      </c>
    </row>
    <row r="1228" spans="1:1" x14ac:dyDescent="0.25">
      <c r="A1228" t="s">
        <v>2285</v>
      </c>
    </row>
    <row r="1229" spans="1:1" x14ac:dyDescent="0.25">
      <c r="A1229" t="s">
        <v>2286</v>
      </c>
    </row>
    <row r="1230" spans="1:1" x14ac:dyDescent="0.25">
      <c r="A1230" t="s">
        <v>2287</v>
      </c>
    </row>
    <row r="1231" spans="1:1" x14ac:dyDescent="0.25">
      <c r="A1231" t="s">
        <v>2288</v>
      </c>
    </row>
    <row r="1232" spans="1:1" x14ac:dyDescent="0.25">
      <c r="A1232" t="s">
        <v>2289</v>
      </c>
    </row>
    <row r="1233" spans="1:1" x14ac:dyDescent="0.25">
      <c r="A1233" t="s">
        <v>2290</v>
      </c>
    </row>
    <row r="1234" spans="1:1" x14ac:dyDescent="0.25">
      <c r="A1234" t="s">
        <v>2291</v>
      </c>
    </row>
    <row r="1235" spans="1:1" x14ac:dyDescent="0.25">
      <c r="A1235" t="s">
        <v>2292</v>
      </c>
    </row>
    <row r="1236" spans="1:1" x14ac:dyDescent="0.25">
      <c r="A1236" t="s">
        <v>2293</v>
      </c>
    </row>
    <row r="1237" spans="1:1" x14ac:dyDescent="0.25">
      <c r="A1237" t="s">
        <v>2294</v>
      </c>
    </row>
    <row r="1238" spans="1:1" x14ac:dyDescent="0.25">
      <c r="A1238" t="s">
        <v>2295</v>
      </c>
    </row>
    <row r="1239" spans="1:1" x14ac:dyDescent="0.25">
      <c r="A1239" t="s">
        <v>2296</v>
      </c>
    </row>
    <row r="1240" spans="1:1" x14ac:dyDescent="0.25">
      <c r="A1240" t="s">
        <v>2297</v>
      </c>
    </row>
    <row r="1241" spans="1:1" x14ac:dyDescent="0.25">
      <c r="A1241" t="s">
        <v>2298</v>
      </c>
    </row>
    <row r="1242" spans="1:1" x14ac:dyDescent="0.25">
      <c r="A1242" t="s">
        <v>2299</v>
      </c>
    </row>
    <row r="1243" spans="1:1" x14ac:dyDescent="0.25">
      <c r="A1243" t="s">
        <v>2300</v>
      </c>
    </row>
    <row r="1244" spans="1:1" x14ac:dyDescent="0.25">
      <c r="A1244" t="s">
        <v>2301</v>
      </c>
    </row>
    <row r="1245" spans="1:1" x14ac:dyDescent="0.25">
      <c r="A1245" t="s">
        <v>2302</v>
      </c>
    </row>
    <row r="1246" spans="1:1" x14ac:dyDescent="0.25">
      <c r="A1246" t="s">
        <v>2303</v>
      </c>
    </row>
    <row r="1247" spans="1:1" x14ac:dyDescent="0.25">
      <c r="A1247" t="s">
        <v>2304</v>
      </c>
    </row>
    <row r="1248" spans="1:1" x14ac:dyDescent="0.25">
      <c r="A1248" t="s">
        <v>2305</v>
      </c>
    </row>
    <row r="1249" spans="1:1" x14ac:dyDescent="0.25">
      <c r="A1249" t="s">
        <v>2306</v>
      </c>
    </row>
    <row r="1250" spans="1:1" x14ac:dyDescent="0.25">
      <c r="A1250" t="s">
        <v>2307</v>
      </c>
    </row>
    <row r="1251" spans="1:1" x14ac:dyDescent="0.25">
      <c r="A1251" t="s">
        <v>2308</v>
      </c>
    </row>
    <row r="1252" spans="1:1" x14ac:dyDescent="0.25">
      <c r="A1252" t="s">
        <v>2309</v>
      </c>
    </row>
    <row r="1253" spans="1:1" x14ac:dyDescent="0.25">
      <c r="A1253" t="s">
        <v>2310</v>
      </c>
    </row>
    <row r="1254" spans="1:1" x14ac:dyDescent="0.25">
      <c r="A1254" t="s">
        <v>2311</v>
      </c>
    </row>
    <row r="1255" spans="1:1" x14ac:dyDescent="0.25">
      <c r="A1255" t="s">
        <v>2312</v>
      </c>
    </row>
    <row r="1256" spans="1:1" x14ac:dyDescent="0.25">
      <c r="A1256" t="s">
        <v>2313</v>
      </c>
    </row>
    <row r="1257" spans="1:1" x14ac:dyDescent="0.25">
      <c r="A1257" t="s">
        <v>2314</v>
      </c>
    </row>
    <row r="1258" spans="1:1" x14ac:dyDescent="0.25">
      <c r="A1258" t="s">
        <v>2315</v>
      </c>
    </row>
    <row r="1259" spans="1:1" x14ac:dyDescent="0.25">
      <c r="A1259" t="s">
        <v>2316</v>
      </c>
    </row>
    <row r="1260" spans="1:1" x14ac:dyDescent="0.25">
      <c r="A1260" t="s">
        <v>2317</v>
      </c>
    </row>
    <row r="1261" spans="1:1" x14ac:dyDescent="0.25">
      <c r="A1261" t="s">
        <v>2318</v>
      </c>
    </row>
    <row r="1262" spans="1:1" x14ac:dyDescent="0.25">
      <c r="A1262" t="s">
        <v>2319</v>
      </c>
    </row>
    <row r="1263" spans="1:1" x14ac:dyDescent="0.25">
      <c r="A1263" t="s">
        <v>2320</v>
      </c>
    </row>
    <row r="1264" spans="1:1" x14ac:dyDescent="0.25">
      <c r="A1264" t="s">
        <v>2321</v>
      </c>
    </row>
    <row r="1265" spans="1:1" x14ac:dyDescent="0.25">
      <c r="A1265" t="s">
        <v>2322</v>
      </c>
    </row>
    <row r="1266" spans="1:1" x14ac:dyDescent="0.25">
      <c r="A1266" t="s">
        <v>2323</v>
      </c>
    </row>
    <row r="1267" spans="1:1" x14ac:dyDescent="0.25">
      <c r="A1267" t="s">
        <v>2324</v>
      </c>
    </row>
    <row r="1268" spans="1:1" x14ac:dyDescent="0.25">
      <c r="A1268" t="s">
        <v>2325</v>
      </c>
    </row>
    <row r="1269" spans="1:1" x14ac:dyDescent="0.25">
      <c r="A1269" t="s">
        <v>2326</v>
      </c>
    </row>
    <row r="1270" spans="1:1" x14ac:dyDescent="0.25">
      <c r="A1270" t="s">
        <v>2327</v>
      </c>
    </row>
    <row r="1271" spans="1:1" x14ac:dyDescent="0.25">
      <c r="A1271" t="s">
        <v>2328</v>
      </c>
    </row>
    <row r="1272" spans="1:1" x14ac:dyDescent="0.25">
      <c r="A1272" t="s">
        <v>2329</v>
      </c>
    </row>
    <row r="1273" spans="1:1" x14ac:dyDescent="0.25">
      <c r="A1273" t="s">
        <v>2330</v>
      </c>
    </row>
    <row r="1274" spans="1:1" x14ac:dyDescent="0.25">
      <c r="A1274" t="s">
        <v>2331</v>
      </c>
    </row>
    <row r="1275" spans="1:1" x14ac:dyDescent="0.25">
      <c r="A1275" t="s">
        <v>2332</v>
      </c>
    </row>
    <row r="1276" spans="1:1" x14ac:dyDescent="0.25">
      <c r="A1276" t="s">
        <v>2333</v>
      </c>
    </row>
    <row r="1277" spans="1:1" x14ac:dyDescent="0.25">
      <c r="A1277" t="s">
        <v>2334</v>
      </c>
    </row>
    <row r="1278" spans="1:1" x14ac:dyDescent="0.25">
      <c r="A1278" t="s">
        <v>0</v>
      </c>
    </row>
    <row r="1279" spans="1:1" x14ac:dyDescent="0.25">
      <c r="A1279" t="s">
        <v>2335</v>
      </c>
    </row>
    <row r="1280" spans="1:1" x14ac:dyDescent="0.25">
      <c r="A1280" t="s">
        <v>1163</v>
      </c>
    </row>
    <row r="1281" spans="1:1" x14ac:dyDescent="0.25">
      <c r="A1281" t="s">
        <v>1164</v>
      </c>
    </row>
    <row r="1282" spans="1:1" x14ac:dyDescent="0.25">
      <c r="A1282" t="s">
        <v>1165</v>
      </c>
    </row>
    <row r="1283" spans="1:1" x14ac:dyDescent="0.25">
      <c r="A1283" t="s">
        <v>1166</v>
      </c>
    </row>
    <row r="1284" spans="1:1" x14ac:dyDescent="0.25">
      <c r="A1284" t="s">
        <v>2336</v>
      </c>
    </row>
    <row r="1285" spans="1:1" x14ac:dyDescent="0.25">
      <c r="A1285" t="s">
        <v>2337</v>
      </c>
    </row>
    <row r="1286" spans="1:1" x14ac:dyDescent="0.25">
      <c r="A1286" t="s">
        <v>2338</v>
      </c>
    </row>
    <row r="1287" spans="1:1" x14ac:dyDescent="0.25">
      <c r="A1287" t="s">
        <v>2339</v>
      </c>
    </row>
    <row r="1288" spans="1:1" x14ac:dyDescent="0.25">
      <c r="A1288" t="s">
        <v>2340</v>
      </c>
    </row>
    <row r="1289" spans="1:1" x14ac:dyDescent="0.25">
      <c r="A1289" t="s">
        <v>2341</v>
      </c>
    </row>
    <row r="1290" spans="1:1" x14ac:dyDescent="0.25">
      <c r="A1290" t="s">
        <v>2342</v>
      </c>
    </row>
    <row r="1291" spans="1:1" x14ac:dyDescent="0.25">
      <c r="A1291" t="s">
        <v>2343</v>
      </c>
    </row>
    <row r="1292" spans="1:1" x14ac:dyDescent="0.25">
      <c r="A1292" t="s">
        <v>2344</v>
      </c>
    </row>
    <row r="1293" spans="1:1" x14ac:dyDescent="0.25">
      <c r="A1293" t="s">
        <v>2345</v>
      </c>
    </row>
    <row r="1294" spans="1:1" x14ac:dyDescent="0.25">
      <c r="A1294" t="s">
        <v>2346</v>
      </c>
    </row>
    <row r="1295" spans="1:1" x14ac:dyDescent="0.25">
      <c r="A1295" t="s">
        <v>2347</v>
      </c>
    </row>
    <row r="1296" spans="1:1" x14ac:dyDescent="0.25">
      <c r="A1296" t="s">
        <v>2348</v>
      </c>
    </row>
    <row r="1297" spans="1:1" x14ac:dyDescent="0.25">
      <c r="A1297" t="s">
        <v>2349</v>
      </c>
    </row>
    <row r="1298" spans="1:1" x14ac:dyDescent="0.25">
      <c r="A1298" t="s">
        <v>2350</v>
      </c>
    </row>
    <row r="1299" spans="1:1" x14ac:dyDescent="0.25">
      <c r="A1299" t="s">
        <v>2351</v>
      </c>
    </row>
    <row r="1300" spans="1:1" x14ac:dyDescent="0.25">
      <c r="A1300" t="s">
        <v>2352</v>
      </c>
    </row>
    <row r="1301" spans="1:1" x14ac:dyDescent="0.25">
      <c r="A1301" t="s">
        <v>2353</v>
      </c>
    </row>
    <row r="1302" spans="1:1" x14ac:dyDescent="0.25">
      <c r="A1302" t="s">
        <v>2354</v>
      </c>
    </row>
    <row r="1303" spans="1:1" x14ac:dyDescent="0.25">
      <c r="A1303" t="s">
        <v>2355</v>
      </c>
    </row>
    <row r="1304" spans="1:1" x14ac:dyDescent="0.25">
      <c r="A1304" t="s">
        <v>2356</v>
      </c>
    </row>
    <row r="1305" spans="1:1" x14ac:dyDescent="0.25">
      <c r="A1305" t="s">
        <v>2357</v>
      </c>
    </row>
    <row r="1306" spans="1:1" x14ac:dyDescent="0.25">
      <c r="A1306" t="s">
        <v>2358</v>
      </c>
    </row>
    <row r="1307" spans="1:1" x14ac:dyDescent="0.25">
      <c r="A1307" t="s">
        <v>2359</v>
      </c>
    </row>
    <row r="1308" spans="1:1" x14ac:dyDescent="0.25">
      <c r="A1308" t="s">
        <v>2360</v>
      </c>
    </row>
    <row r="1309" spans="1:1" x14ac:dyDescent="0.25">
      <c r="A1309" t="s">
        <v>2361</v>
      </c>
    </row>
    <row r="1310" spans="1:1" x14ac:dyDescent="0.25">
      <c r="A1310" t="s">
        <v>2362</v>
      </c>
    </row>
    <row r="1311" spans="1:1" x14ac:dyDescent="0.25">
      <c r="A1311" t="s">
        <v>2363</v>
      </c>
    </row>
    <row r="1312" spans="1:1" x14ac:dyDescent="0.25">
      <c r="A1312" t="s">
        <v>2364</v>
      </c>
    </row>
    <row r="1313" spans="1:1" x14ac:dyDescent="0.25">
      <c r="A1313" t="s">
        <v>2365</v>
      </c>
    </row>
    <row r="1314" spans="1:1" x14ac:dyDescent="0.25">
      <c r="A1314" t="s">
        <v>2366</v>
      </c>
    </row>
    <row r="1315" spans="1:1" x14ac:dyDescent="0.25">
      <c r="A1315" t="s">
        <v>2367</v>
      </c>
    </row>
    <row r="1316" spans="1:1" x14ac:dyDescent="0.25">
      <c r="A1316" t="s">
        <v>2368</v>
      </c>
    </row>
    <row r="1317" spans="1:1" x14ac:dyDescent="0.25">
      <c r="A1317" t="s">
        <v>2369</v>
      </c>
    </row>
    <row r="1318" spans="1:1" x14ac:dyDescent="0.25">
      <c r="A1318" t="s">
        <v>2370</v>
      </c>
    </row>
    <row r="1319" spans="1:1" x14ac:dyDescent="0.25">
      <c r="A1319" t="s">
        <v>2371</v>
      </c>
    </row>
    <row r="1320" spans="1:1" x14ac:dyDescent="0.25">
      <c r="A1320" t="s">
        <v>2372</v>
      </c>
    </row>
    <row r="1321" spans="1:1" x14ac:dyDescent="0.25">
      <c r="A1321" t="s">
        <v>2373</v>
      </c>
    </row>
    <row r="1322" spans="1:1" x14ac:dyDescent="0.25">
      <c r="A1322" t="s">
        <v>2374</v>
      </c>
    </row>
    <row r="1323" spans="1:1" x14ac:dyDescent="0.25">
      <c r="A1323" t="s">
        <v>2375</v>
      </c>
    </row>
    <row r="1324" spans="1:1" x14ac:dyDescent="0.25">
      <c r="A1324" t="s">
        <v>2376</v>
      </c>
    </row>
    <row r="1325" spans="1:1" x14ac:dyDescent="0.25">
      <c r="A1325" t="s">
        <v>2377</v>
      </c>
    </row>
    <row r="1326" spans="1:1" x14ac:dyDescent="0.25">
      <c r="A1326" t="s">
        <v>2378</v>
      </c>
    </row>
    <row r="1327" spans="1:1" x14ac:dyDescent="0.25">
      <c r="A1327" t="s">
        <v>2379</v>
      </c>
    </row>
    <row r="1328" spans="1:1" x14ac:dyDescent="0.25">
      <c r="A1328" t="s">
        <v>2380</v>
      </c>
    </row>
    <row r="1329" spans="1:1" x14ac:dyDescent="0.25">
      <c r="A1329" t="s">
        <v>2381</v>
      </c>
    </row>
    <row r="1330" spans="1:1" x14ac:dyDescent="0.25">
      <c r="A1330" t="s">
        <v>2382</v>
      </c>
    </row>
    <row r="1331" spans="1:1" x14ac:dyDescent="0.25">
      <c r="A1331" t="s">
        <v>2383</v>
      </c>
    </row>
    <row r="1332" spans="1:1" x14ac:dyDescent="0.25">
      <c r="A1332" t="s">
        <v>2384</v>
      </c>
    </row>
    <row r="1333" spans="1:1" x14ac:dyDescent="0.25">
      <c r="A1333" t="s">
        <v>2385</v>
      </c>
    </row>
    <row r="1334" spans="1:1" x14ac:dyDescent="0.25">
      <c r="A1334" t="s">
        <v>2386</v>
      </c>
    </row>
    <row r="1335" spans="1:1" x14ac:dyDescent="0.25">
      <c r="A1335" t="s">
        <v>2387</v>
      </c>
    </row>
    <row r="1336" spans="1:1" x14ac:dyDescent="0.25">
      <c r="A1336" t="s">
        <v>2388</v>
      </c>
    </row>
    <row r="1337" spans="1:1" x14ac:dyDescent="0.25">
      <c r="A1337" t="s">
        <v>2389</v>
      </c>
    </row>
    <row r="1338" spans="1:1" x14ac:dyDescent="0.25">
      <c r="A1338" t="s">
        <v>2390</v>
      </c>
    </row>
    <row r="1339" spans="1:1" x14ac:dyDescent="0.25">
      <c r="A1339" t="s">
        <v>2391</v>
      </c>
    </row>
    <row r="1340" spans="1:1" x14ac:dyDescent="0.25">
      <c r="A1340" t="s">
        <v>2392</v>
      </c>
    </row>
    <row r="1341" spans="1:1" x14ac:dyDescent="0.25">
      <c r="A1341" t="s">
        <v>2393</v>
      </c>
    </row>
    <row r="1342" spans="1:1" x14ac:dyDescent="0.25">
      <c r="A1342" t="s">
        <v>2394</v>
      </c>
    </row>
    <row r="1343" spans="1:1" x14ac:dyDescent="0.25">
      <c r="A1343" t="s">
        <v>2395</v>
      </c>
    </row>
    <row r="1344" spans="1:1" x14ac:dyDescent="0.25">
      <c r="A1344" t="s">
        <v>2396</v>
      </c>
    </row>
    <row r="1345" spans="1:1" x14ac:dyDescent="0.25">
      <c r="A1345" t="s">
        <v>2397</v>
      </c>
    </row>
    <row r="1346" spans="1:1" x14ac:dyDescent="0.25">
      <c r="A1346" t="s">
        <v>2398</v>
      </c>
    </row>
    <row r="1347" spans="1:1" x14ac:dyDescent="0.25">
      <c r="A1347" t="s">
        <v>2399</v>
      </c>
    </row>
    <row r="1348" spans="1:1" x14ac:dyDescent="0.25">
      <c r="A1348" t="s">
        <v>0</v>
      </c>
    </row>
    <row r="1349" spans="1:1" x14ac:dyDescent="0.25">
      <c r="A1349" t="s">
        <v>2400</v>
      </c>
    </row>
    <row r="1350" spans="1:1" x14ac:dyDescent="0.25">
      <c r="A1350" t="s">
        <v>1163</v>
      </c>
    </row>
    <row r="1351" spans="1:1" x14ac:dyDescent="0.25">
      <c r="A1351" t="s">
        <v>1164</v>
      </c>
    </row>
    <row r="1352" spans="1:1" x14ac:dyDescent="0.25">
      <c r="A1352" t="s">
        <v>1165</v>
      </c>
    </row>
    <row r="1353" spans="1:1" x14ac:dyDescent="0.25">
      <c r="A1353" t="s">
        <v>1166</v>
      </c>
    </row>
    <row r="1354" spans="1:1" x14ac:dyDescent="0.25">
      <c r="A1354" t="s">
        <v>2401</v>
      </c>
    </row>
    <row r="1355" spans="1:1" x14ac:dyDescent="0.25">
      <c r="A1355" t="s">
        <v>2402</v>
      </c>
    </row>
    <row r="1356" spans="1:1" x14ac:dyDescent="0.25">
      <c r="A1356" t="s">
        <v>2403</v>
      </c>
    </row>
    <row r="1357" spans="1:1" x14ac:dyDescent="0.25">
      <c r="A1357" t="s">
        <v>2404</v>
      </c>
    </row>
    <row r="1358" spans="1:1" x14ac:dyDescent="0.25">
      <c r="A1358" t="s">
        <v>2397</v>
      </c>
    </row>
    <row r="1359" spans="1:1" x14ac:dyDescent="0.25">
      <c r="A1359" t="s">
        <v>2405</v>
      </c>
    </row>
    <row r="1360" spans="1:1" x14ac:dyDescent="0.25">
      <c r="A1360" t="s">
        <v>2406</v>
      </c>
    </row>
    <row r="1361" spans="1:1" x14ac:dyDescent="0.25">
      <c r="A1361" t="s">
        <v>2407</v>
      </c>
    </row>
    <row r="1362" spans="1:1" x14ac:dyDescent="0.25">
      <c r="A1362" t="s">
        <v>2408</v>
      </c>
    </row>
    <row r="1363" spans="1:1" x14ac:dyDescent="0.25">
      <c r="A1363" t="s">
        <v>2409</v>
      </c>
    </row>
    <row r="1364" spans="1:1" x14ac:dyDescent="0.25">
      <c r="A1364" t="s">
        <v>2410</v>
      </c>
    </row>
    <row r="1365" spans="1:1" x14ac:dyDescent="0.25">
      <c r="A1365" t="s">
        <v>2411</v>
      </c>
    </row>
    <row r="1366" spans="1:1" x14ac:dyDescent="0.25">
      <c r="A1366" t="s">
        <v>2412</v>
      </c>
    </row>
    <row r="1367" spans="1:1" x14ac:dyDescent="0.25">
      <c r="A1367" t="s">
        <v>2413</v>
      </c>
    </row>
    <row r="1368" spans="1:1" x14ac:dyDescent="0.25">
      <c r="A1368" t="s">
        <v>2414</v>
      </c>
    </row>
    <row r="1369" spans="1:1" x14ac:dyDescent="0.25">
      <c r="A1369" t="s">
        <v>2415</v>
      </c>
    </row>
    <row r="1370" spans="1:1" x14ac:dyDescent="0.25">
      <c r="A1370" t="s">
        <v>2416</v>
      </c>
    </row>
    <row r="1371" spans="1:1" x14ac:dyDescent="0.25">
      <c r="A1371" t="s">
        <v>2417</v>
      </c>
    </row>
    <row r="1372" spans="1:1" x14ac:dyDescent="0.25">
      <c r="A1372" t="s">
        <v>2418</v>
      </c>
    </row>
    <row r="1373" spans="1:1" x14ac:dyDescent="0.25">
      <c r="A1373" t="s">
        <v>2419</v>
      </c>
    </row>
    <row r="1374" spans="1:1" x14ac:dyDescent="0.25">
      <c r="A1374" t="s">
        <v>2420</v>
      </c>
    </row>
    <row r="1375" spans="1:1" x14ac:dyDescent="0.25">
      <c r="A1375" t="s">
        <v>2421</v>
      </c>
    </row>
    <row r="1376" spans="1:1" x14ac:dyDescent="0.25">
      <c r="A1376" t="s">
        <v>2422</v>
      </c>
    </row>
    <row r="1377" spans="1:1" x14ac:dyDescent="0.25">
      <c r="A1377" t="s">
        <v>2423</v>
      </c>
    </row>
    <row r="1378" spans="1:1" x14ac:dyDescent="0.25">
      <c r="A1378" t="s">
        <v>2424</v>
      </c>
    </row>
    <row r="1379" spans="1:1" x14ac:dyDescent="0.25">
      <c r="A1379" t="s">
        <v>2425</v>
      </c>
    </row>
    <row r="1380" spans="1:1" x14ac:dyDescent="0.25">
      <c r="A1380" t="s">
        <v>2426</v>
      </c>
    </row>
    <row r="1381" spans="1:1" x14ac:dyDescent="0.25">
      <c r="A1381" t="s">
        <v>2427</v>
      </c>
    </row>
    <row r="1382" spans="1:1" x14ac:dyDescent="0.25">
      <c r="A1382" t="s">
        <v>2428</v>
      </c>
    </row>
    <row r="1383" spans="1:1" x14ac:dyDescent="0.25">
      <c r="A1383" t="s">
        <v>2429</v>
      </c>
    </row>
    <row r="1384" spans="1:1" x14ac:dyDescent="0.25">
      <c r="A1384" t="s">
        <v>2422</v>
      </c>
    </row>
    <row r="1385" spans="1:1" x14ac:dyDescent="0.25">
      <c r="A1385" t="s">
        <v>2430</v>
      </c>
    </row>
    <row r="1386" spans="1:1" x14ac:dyDescent="0.25">
      <c r="A1386" t="s">
        <v>2431</v>
      </c>
    </row>
    <row r="1387" spans="1:1" x14ac:dyDescent="0.25">
      <c r="A1387" t="s">
        <v>2432</v>
      </c>
    </row>
    <row r="1388" spans="1:1" x14ac:dyDescent="0.25">
      <c r="A1388" t="s">
        <v>2433</v>
      </c>
    </row>
    <row r="1389" spans="1:1" x14ac:dyDescent="0.25">
      <c r="A1389" t="s">
        <v>2434</v>
      </c>
    </row>
    <row r="1390" spans="1:1" x14ac:dyDescent="0.25">
      <c r="A1390" t="s">
        <v>2422</v>
      </c>
    </row>
    <row r="1391" spans="1:1" x14ac:dyDescent="0.25">
      <c r="A1391" t="s">
        <v>2435</v>
      </c>
    </row>
    <row r="1392" spans="1:1" x14ac:dyDescent="0.25">
      <c r="A1392" t="s">
        <v>2422</v>
      </c>
    </row>
    <row r="1393" spans="1:1" x14ac:dyDescent="0.25">
      <c r="A1393" t="s">
        <v>2436</v>
      </c>
    </row>
    <row r="1394" spans="1:1" x14ac:dyDescent="0.25">
      <c r="A1394" t="s">
        <v>2437</v>
      </c>
    </row>
    <row r="1395" spans="1:1" x14ac:dyDescent="0.25">
      <c r="A1395" t="s">
        <v>2438</v>
      </c>
    </row>
    <row r="1396" spans="1:1" x14ac:dyDescent="0.25">
      <c r="A1396" t="s">
        <v>2422</v>
      </c>
    </row>
    <row r="1397" spans="1:1" x14ac:dyDescent="0.25">
      <c r="A1397" t="s">
        <v>2439</v>
      </c>
    </row>
    <row r="1398" spans="1:1" x14ac:dyDescent="0.25">
      <c r="A1398" t="s">
        <v>2440</v>
      </c>
    </row>
    <row r="1399" spans="1:1" x14ac:dyDescent="0.25">
      <c r="A1399" t="s">
        <v>2441</v>
      </c>
    </row>
    <row r="1400" spans="1:1" x14ac:dyDescent="0.25">
      <c r="A1400" t="s">
        <v>2442</v>
      </c>
    </row>
    <row r="1401" spans="1:1" x14ac:dyDescent="0.25">
      <c r="A1401" t="s">
        <v>2443</v>
      </c>
    </row>
    <row r="1402" spans="1:1" x14ac:dyDescent="0.25">
      <c r="A1402" t="s">
        <v>2444</v>
      </c>
    </row>
    <row r="1403" spans="1:1" x14ac:dyDescent="0.25">
      <c r="A1403" t="s">
        <v>2445</v>
      </c>
    </row>
    <row r="1404" spans="1:1" x14ac:dyDescent="0.25">
      <c r="A1404" t="s">
        <v>2446</v>
      </c>
    </row>
    <row r="1405" spans="1:1" x14ac:dyDescent="0.25">
      <c r="A1405" t="s">
        <v>2447</v>
      </c>
    </row>
    <row r="1406" spans="1:1" x14ac:dyDescent="0.25">
      <c r="A1406" t="s">
        <v>2448</v>
      </c>
    </row>
    <row r="1407" spans="1:1" x14ac:dyDescent="0.25">
      <c r="A1407" t="s">
        <v>2449</v>
      </c>
    </row>
    <row r="1408" spans="1:1" x14ac:dyDescent="0.25">
      <c r="A1408" t="s">
        <v>2450</v>
      </c>
    </row>
    <row r="1409" spans="1:1" x14ac:dyDescent="0.25">
      <c r="A1409" t="s">
        <v>2451</v>
      </c>
    </row>
    <row r="1410" spans="1:1" x14ac:dyDescent="0.25">
      <c r="A1410" t="s">
        <v>2452</v>
      </c>
    </row>
    <row r="1411" spans="1:1" x14ac:dyDescent="0.25">
      <c r="A1411" t="s">
        <v>2453</v>
      </c>
    </row>
    <row r="1412" spans="1:1" x14ac:dyDescent="0.25">
      <c r="A1412" t="s">
        <v>2422</v>
      </c>
    </row>
    <row r="1413" spans="1:1" x14ac:dyDescent="0.25">
      <c r="A1413" t="s">
        <v>2454</v>
      </c>
    </row>
    <row r="1414" spans="1:1" x14ac:dyDescent="0.25">
      <c r="A1414" t="s">
        <v>2455</v>
      </c>
    </row>
    <row r="1415" spans="1:1" x14ac:dyDescent="0.25">
      <c r="A1415" t="s">
        <v>2456</v>
      </c>
    </row>
    <row r="1416" spans="1:1" x14ac:dyDescent="0.25">
      <c r="A1416" t="s">
        <v>2457</v>
      </c>
    </row>
    <row r="1417" spans="1:1" x14ac:dyDescent="0.25">
      <c r="A1417" t="s">
        <v>2458</v>
      </c>
    </row>
    <row r="1418" spans="1:1" x14ac:dyDescent="0.25">
      <c r="A1418" t="s">
        <v>2459</v>
      </c>
    </row>
    <row r="1419" spans="1:1" x14ac:dyDescent="0.25">
      <c r="A1419" t="s">
        <v>0</v>
      </c>
    </row>
    <row r="1420" spans="1:1" x14ac:dyDescent="0.25">
      <c r="A1420" t="s">
        <v>2460</v>
      </c>
    </row>
    <row r="1421" spans="1:1" x14ac:dyDescent="0.25">
      <c r="A1421" t="s">
        <v>1163</v>
      </c>
    </row>
    <row r="1422" spans="1:1" x14ac:dyDescent="0.25">
      <c r="A1422" t="s">
        <v>1164</v>
      </c>
    </row>
    <row r="1423" spans="1:1" x14ac:dyDescent="0.25">
      <c r="A1423" t="s">
        <v>1165</v>
      </c>
    </row>
    <row r="1424" spans="1:1" x14ac:dyDescent="0.25">
      <c r="A1424" t="s">
        <v>1166</v>
      </c>
    </row>
    <row r="1425" spans="1:1" x14ac:dyDescent="0.25">
      <c r="A1425" t="s">
        <v>2461</v>
      </c>
    </row>
    <row r="1426" spans="1:1" x14ac:dyDescent="0.25">
      <c r="A1426" t="s">
        <v>2462</v>
      </c>
    </row>
    <row r="1427" spans="1:1" x14ac:dyDescent="0.25">
      <c r="A1427" t="s">
        <v>2463</v>
      </c>
    </row>
    <row r="1428" spans="1:1" x14ac:dyDescent="0.25">
      <c r="A1428" t="s">
        <v>2464</v>
      </c>
    </row>
    <row r="1429" spans="1:1" x14ac:dyDescent="0.25">
      <c r="A1429" t="s">
        <v>2465</v>
      </c>
    </row>
    <row r="1430" spans="1:1" x14ac:dyDescent="0.25">
      <c r="A1430" t="s">
        <v>2466</v>
      </c>
    </row>
    <row r="1431" spans="1:1" x14ac:dyDescent="0.25">
      <c r="A1431" t="s">
        <v>2467</v>
      </c>
    </row>
    <row r="1432" spans="1:1" x14ac:dyDescent="0.25">
      <c r="A1432" t="s">
        <v>2468</v>
      </c>
    </row>
    <row r="1433" spans="1:1" x14ac:dyDescent="0.25">
      <c r="A1433" t="s">
        <v>2469</v>
      </c>
    </row>
    <row r="1434" spans="1:1" x14ac:dyDescent="0.25">
      <c r="A1434" t="s">
        <v>2470</v>
      </c>
    </row>
    <row r="1435" spans="1:1" x14ac:dyDescent="0.25">
      <c r="A1435" t="s">
        <v>2471</v>
      </c>
    </row>
    <row r="1436" spans="1:1" x14ac:dyDescent="0.25">
      <c r="A1436" t="s">
        <v>2472</v>
      </c>
    </row>
    <row r="1437" spans="1:1" x14ac:dyDescent="0.25">
      <c r="A1437" t="s">
        <v>2473</v>
      </c>
    </row>
    <row r="1438" spans="1:1" x14ac:dyDescent="0.25">
      <c r="A1438" t="s">
        <v>2474</v>
      </c>
    </row>
    <row r="1439" spans="1:1" x14ac:dyDescent="0.25">
      <c r="A1439" t="s">
        <v>2475</v>
      </c>
    </row>
    <row r="1440" spans="1:1" x14ac:dyDescent="0.25">
      <c r="A1440" t="s">
        <v>2476</v>
      </c>
    </row>
    <row r="1441" spans="1:1" x14ac:dyDescent="0.25">
      <c r="A1441" t="s">
        <v>2477</v>
      </c>
    </row>
    <row r="1442" spans="1:1" x14ac:dyDescent="0.25">
      <c r="A1442" t="s">
        <v>2478</v>
      </c>
    </row>
    <row r="1443" spans="1:1" x14ac:dyDescent="0.25">
      <c r="A1443" t="s">
        <v>2479</v>
      </c>
    </row>
    <row r="1444" spans="1:1" x14ac:dyDescent="0.25">
      <c r="A1444" t="s">
        <v>2480</v>
      </c>
    </row>
    <row r="1445" spans="1:1" x14ac:dyDescent="0.25">
      <c r="A1445" t="s">
        <v>2481</v>
      </c>
    </row>
    <row r="1446" spans="1:1" x14ac:dyDescent="0.25">
      <c r="A1446" t="s">
        <v>2482</v>
      </c>
    </row>
    <row r="1447" spans="1:1" x14ac:dyDescent="0.25">
      <c r="A1447" t="s">
        <v>2483</v>
      </c>
    </row>
    <row r="1448" spans="1:1" x14ac:dyDescent="0.25">
      <c r="A1448" t="s">
        <v>2484</v>
      </c>
    </row>
    <row r="1449" spans="1:1" x14ac:dyDescent="0.25">
      <c r="A1449" t="s">
        <v>2485</v>
      </c>
    </row>
    <row r="1450" spans="1:1" x14ac:dyDescent="0.25">
      <c r="A1450" t="s">
        <v>2486</v>
      </c>
    </row>
    <row r="1451" spans="1:1" x14ac:dyDescent="0.25">
      <c r="A1451" t="s">
        <v>2487</v>
      </c>
    </row>
    <row r="1452" spans="1:1" x14ac:dyDescent="0.25">
      <c r="A1452" t="s">
        <v>2488</v>
      </c>
    </row>
    <row r="1453" spans="1:1" x14ac:dyDescent="0.25">
      <c r="A1453" t="s">
        <v>2489</v>
      </c>
    </row>
    <row r="1454" spans="1:1" x14ac:dyDescent="0.25">
      <c r="A1454" t="s">
        <v>2490</v>
      </c>
    </row>
    <row r="1455" spans="1:1" x14ac:dyDescent="0.25">
      <c r="A1455" t="s">
        <v>2491</v>
      </c>
    </row>
    <row r="1456" spans="1:1" x14ac:dyDescent="0.25">
      <c r="A1456" t="s">
        <v>2492</v>
      </c>
    </row>
    <row r="1457" spans="1:1" x14ac:dyDescent="0.25">
      <c r="A1457" t="s">
        <v>2493</v>
      </c>
    </row>
    <row r="1458" spans="1:1" x14ac:dyDescent="0.25">
      <c r="A1458" t="s">
        <v>2494</v>
      </c>
    </row>
    <row r="1459" spans="1:1" x14ac:dyDescent="0.25">
      <c r="A1459" t="s">
        <v>2495</v>
      </c>
    </row>
    <row r="1460" spans="1:1" x14ac:dyDescent="0.25">
      <c r="A1460" t="s">
        <v>2496</v>
      </c>
    </row>
    <row r="1461" spans="1:1" x14ac:dyDescent="0.25">
      <c r="A1461" t="s">
        <v>2497</v>
      </c>
    </row>
    <row r="1462" spans="1:1" x14ac:dyDescent="0.25">
      <c r="A1462" t="s">
        <v>2498</v>
      </c>
    </row>
    <row r="1463" spans="1:1" x14ac:dyDescent="0.25">
      <c r="A1463" t="s">
        <v>2499</v>
      </c>
    </row>
    <row r="1464" spans="1:1" x14ac:dyDescent="0.25">
      <c r="A1464" t="s">
        <v>2500</v>
      </c>
    </row>
    <row r="1465" spans="1:1" x14ac:dyDescent="0.25">
      <c r="A1465" t="s">
        <v>2501</v>
      </c>
    </row>
    <row r="1466" spans="1:1" x14ac:dyDescent="0.25">
      <c r="A1466" t="s">
        <v>2502</v>
      </c>
    </row>
    <row r="1467" spans="1:1" x14ac:dyDescent="0.25">
      <c r="A1467" t="s">
        <v>2503</v>
      </c>
    </row>
    <row r="1468" spans="1:1" x14ac:dyDescent="0.25">
      <c r="A1468" t="s">
        <v>2504</v>
      </c>
    </row>
    <row r="1469" spans="1:1" x14ac:dyDescent="0.25">
      <c r="A1469" t="s">
        <v>2505</v>
      </c>
    </row>
    <row r="1470" spans="1:1" x14ac:dyDescent="0.25">
      <c r="A1470" t="s">
        <v>2506</v>
      </c>
    </row>
    <row r="1471" spans="1:1" x14ac:dyDescent="0.25">
      <c r="A1471" t="s">
        <v>2507</v>
      </c>
    </row>
    <row r="1472" spans="1:1" x14ac:dyDescent="0.25">
      <c r="A1472" t="s">
        <v>2508</v>
      </c>
    </row>
    <row r="1473" spans="1:1" x14ac:dyDescent="0.25">
      <c r="A1473" t="s">
        <v>2509</v>
      </c>
    </row>
    <row r="1474" spans="1:1" x14ac:dyDescent="0.25">
      <c r="A1474" t="s">
        <v>2510</v>
      </c>
    </row>
    <row r="1475" spans="1:1" x14ac:dyDescent="0.25">
      <c r="A1475" t="s">
        <v>2511</v>
      </c>
    </row>
    <row r="1476" spans="1:1" x14ac:dyDescent="0.25">
      <c r="A1476" t="s">
        <v>2512</v>
      </c>
    </row>
    <row r="1477" spans="1:1" x14ac:dyDescent="0.25">
      <c r="A1477" t="s">
        <v>2513</v>
      </c>
    </row>
    <row r="1478" spans="1:1" x14ac:dyDescent="0.25">
      <c r="A1478" t="s">
        <v>2514</v>
      </c>
    </row>
    <row r="1479" spans="1:1" x14ac:dyDescent="0.25">
      <c r="A1479" t="s">
        <v>2515</v>
      </c>
    </row>
    <row r="1480" spans="1:1" x14ac:dyDescent="0.25">
      <c r="A1480" t="s">
        <v>2516</v>
      </c>
    </row>
    <row r="1481" spans="1:1" x14ac:dyDescent="0.25">
      <c r="A1481" t="s">
        <v>2517</v>
      </c>
    </row>
    <row r="1482" spans="1:1" x14ac:dyDescent="0.25">
      <c r="A1482" t="s">
        <v>2518</v>
      </c>
    </row>
    <row r="1483" spans="1:1" x14ac:dyDescent="0.25">
      <c r="A1483" t="s">
        <v>2519</v>
      </c>
    </row>
    <row r="1484" spans="1:1" x14ac:dyDescent="0.25">
      <c r="A1484" t="s">
        <v>2520</v>
      </c>
    </row>
    <row r="1485" spans="1:1" x14ac:dyDescent="0.25">
      <c r="A1485" t="s">
        <v>2521</v>
      </c>
    </row>
    <row r="1486" spans="1:1" x14ac:dyDescent="0.25">
      <c r="A1486" t="s">
        <v>2522</v>
      </c>
    </row>
    <row r="1487" spans="1:1" x14ac:dyDescent="0.25">
      <c r="A1487" t="s">
        <v>2515</v>
      </c>
    </row>
    <row r="1488" spans="1:1" x14ac:dyDescent="0.25">
      <c r="A1488" t="s">
        <v>2523</v>
      </c>
    </row>
    <row r="1489" spans="1:1" x14ac:dyDescent="0.25">
      <c r="A1489" t="s">
        <v>2524</v>
      </c>
    </row>
    <row r="1490" spans="1:1" x14ac:dyDescent="0.25">
      <c r="A1490" t="s">
        <v>0</v>
      </c>
    </row>
    <row r="1491" spans="1:1" x14ac:dyDescent="0.25">
      <c r="A1491" t="s">
        <v>2525</v>
      </c>
    </row>
    <row r="1492" spans="1:1" x14ac:dyDescent="0.25">
      <c r="A1492" t="s">
        <v>1163</v>
      </c>
    </row>
    <row r="1493" spans="1:1" x14ac:dyDescent="0.25">
      <c r="A1493" t="s">
        <v>1164</v>
      </c>
    </row>
    <row r="1494" spans="1:1" x14ac:dyDescent="0.25">
      <c r="A1494" t="s">
        <v>1165</v>
      </c>
    </row>
    <row r="1495" spans="1:1" x14ac:dyDescent="0.25">
      <c r="A1495" t="s">
        <v>1166</v>
      </c>
    </row>
    <row r="1496" spans="1:1" x14ac:dyDescent="0.25">
      <c r="A1496" t="s">
        <v>2526</v>
      </c>
    </row>
    <row r="1497" spans="1:1" x14ac:dyDescent="0.25">
      <c r="A1497" t="s">
        <v>2527</v>
      </c>
    </row>
    <row r="1498" spans="1:1" x14ac:dyDescent="0.25">
      <c r="A1498" t="s">
        <v>2528</v>
      </c>
    </row>
    <row r="1499" spans="1:1" x14ac:dyDescent="0.25">
      <c r="A1499" t="s">
        <v>2529</v>
      </c>
    </row>
    <row r="1500" spans="1:1" x14ac:dyDescent="0.25">
      <c r="A1500" t="s">
        <v>2530</v>
      </c>
    </row>
    <row r="1501" spans="1:1" x14ac:dyDescent="0.25">
      <c r="A1501" t="s">
        <v>2531</v>
      </c>
    </row>
    <row r="1502" spans="1:1" x14ac:dyDescent="0.25">
      <c r="A1502" t="s">
        <v>2532</v>
      </c>
    </row>
    <row r="1503" spans="1:1" x14ac:dyDescent="0.25">
      <c r="A1503" t="s">
        <v>2533</v>
      </c>
    </row>
    <row r="1504" spans="1:1" x14ac:dyDescent="0.25">
      <c r="A1504" t="s">
        <v>2534</v>
      </c>
    </row>
    <row r="1505" spans="1:1" x14ac:dyDescent="0.25">
      <c r="A1505" t="s">
        <v>2535</v>
      </c>
    </row>
    <row r="1506" spans="1:1" x14ac:dyDescent="0.25">
      <c r="A1506" t="s">
        <v>2536</v>
      </c>
    </row>
    <row r="1507" spans="1:1" x14ac:dyDescent="0.25">
      <c r="A1507" t="s">
        <v>2537</v>
      </c>
    </row>
    <row r="1508" spans="1:1" x14ac:dyDescent="0.25">
      <c r="A1508" t="s">
        <v>2538</v>
      </c>
    </row>
    <row r="1509" spans="1:1" x14ac:dyDescent="0.25">
      <c r="A1509" t="s">
        <v>2539</v>
      </c>
    </row>
    <row r="1510" spans="1:1" x14ac:dyDescent="0.25">
      <c r="A1510" t="s">
        <v>2540</v>
      </c>
    </row>
    <row r="1511" spans="1:1" x14ac:dyDescent="0.25">
      <c r="A1511" t="s">
        <v>2541</v>
      </c>
    </row>
    <row r="1512" spans="1:1" x14ac:dyDescent="0.25">
      <c r="A1512" t="s">
        <v>2542</v>
      </c>
    </row>
    <row r="1513" spans="1:1" x14ac:dyDescent="0.25">
      <c r="A1513" t="s">
        <v>2543</v>
      </c>
    </row>
    <row r="1514" spans="1:1" x14ac:dyDescent="0.25">
      <c r="A1514" t="s">
        <v>2544</v>
      </c>
    </row>
    <row r="1515" spans="1:1" x14ac:dyDescent="0.25">
      <c r="A1515" t="s">
        <v>2545</v>
      </c>
    </row>
    <row r="1516" spans="1:1" x14ac:dyDescent="0.25">
      <c r="A1516" t="s">
        <v>2546</v>
      </c>
    </row>
    <row r="1517" spans="1:1" x14ac:dyDescent="0.25">
      <c r="A1517" t="s">
        <v>2547</v>
      </c>
    </row>
    <row r="1518" spans="1:1" x14ac:dyDescent="0.25">
      <c r="A1518" t="s">
        <v>2548</v>
      </c>
    </row>
    <row r="1519" spans="1:1" x14ac:dyDescent="0.25">
      <c r="A1519" t="s">
        <v>2549</v>
      </c>
    </row>
    <row r="1520" spans="1:1" x14ac:dyDescent="0.25">
      <c r="A1520" t="s">
        <v>2550</v>
      </c>
    </row>
    <row r="1521" spans="1:1" x14ac:dyDescent="0.25">
      <c r="A1521" t="s">
        <v>2551</v>
      </c>
    </row>
    <row r="1522" spans="1:1" x14ac:dyDescent="0.25">
      <c r="A1522" t="s">
        <v>2552</v>
      </c>
    </row>
    <row r="1523" spans="1:1" x14ac:dyDescent="0.25">
      <c r="A1523" t="s">
        <v>2553</v>
      </c>
    </row>
    <row r="1524" spans="1:1" x14ac:dyDescent="0.25">
      <c r="A1524" t="s">
        <v>2554</v>
      </c>
    </row>
    <row r="1525" spans="1:1" x14ac:dyDescent="0.25">
      <c r="A1525" t="s">
        <v>2555</v>
      </c>
    </row>
    <row r="1526" spans="1:1" x14ac:dyDescent="0.25">
      <c r="A1526" t="s">
        <v>2556</v>
      </c>
    </row>
    <row r="1527" spans="1:1" x14ac:dyDescent="0.25">
      <c r="A1527" t="s">
        <v>2557</v>
      </c>
    </row>
    <row r="1528" spans="1:1" x14ac:dyDescent="0.25">
      <c r="A1528" t="s">
        <v>2558</v>
      </c>
    </row>
    <row r="1529" spans="1:1" x14ac:dyDescent="0.25">
      <c r="A1529" t="s">
        <v>2559</v>
      </c>
    </row>
    <row r="1530" spans="1:1" x14ac:dyDescent="0.25">
      <c r="A1530" t="s">
        <v>2560</v>
      </c>
    </row>
    <row r="1531" spans="1:1" x14ac:dyDescent="0.25">
      <c r="A1531" t="s">
        <v>2561</v>
      </c>
    </row>
    <row r="1532" spans="1:1" x14ac:dyDescent="0.25">
      <c r="A1532" t="s">
        <v>2562</v>
      </c>
    </row>
    <row r="1533" spans="1:1" x14ac:dyDescent="0.25">
      <c r="A1533" t="s">
        <v>2563</v>
      </c>
    </row>
    <row r="1534" spans="1:1" x14ac:dyDescent="0.25">
      <c r="A1534" t="s">
        <v>2564</v>
      </c>
    </row>
    <row r="1535" spans="1:1" x14ac:dyDescent="0.25">
      <c r="A1535" t="s">
        <v>2565</v>
      </c>
    </row>
    <row r="1536" spans="1:1" x14ac:dyDescent="0.25">
      <c r="A1536" t="s">
        <v>2566</v>
      </c>
    </row>
    <row r="1537" spans="1:1" x14ac:dyDescent="0.25">
      <c r="A1537" t="s">
        <v>2567</v>
      </c>
    </row>
    <row r="1538" spans="1:1" x14ac:dyDescent="0.25">
      <c r="A1538" t="s">
        <v>2568</v>
      </c>
    </row>
    <row r="1539" spans="1:1" x14ac:dyDescent="0.25">
      <c r="A1539" t="s">
        <v>2569</v>
      </c>
    </row>
    <row r="1540" spans="1:1" x14ac:dyDescent="0.25">
      <c r="A1540" t="s">
        <v>2570</v>
      </c>
    </row>
    <row r="1541" spans="1:1" x14ac:dyDescent="0.25">
      <c r="A1541" t="s">
        <v>2571</v>
      </c>
    </row>
    <row r="1542" spans="1:1" x14ac:dyDescent="0.25">
      <c r="A1542" t="s">
        <v>2572</v>
      </c>
    </row>
    <row r="1543" spans="1:1" x14ac:dyDescent="0.25">
      <c r="A1543" t="s">
        <v>2573</v>
      </c>
    </row>
    <row r="1544" spans="1:1" x14ac:dyDescent="0.25">
      <c r="A1544" t="s">
        <v>2574</v>
      </c>
    </row>
    <row r="1545" spans="1:1" x14ac:dyDescent="0.25">
      <c r="A1545" t="s">
        <v>2575</v>
      </c>
    </row>
    <row r="1546" spans="1:1" x14ac:dyDescent="0.25">
      <c r="A1546" t="s">
        <v>2576</v>
      </c>
    </row>
    <row r="1547" spans="1:1" x14ac:dyDescent="0.25">
      <c r="A1547" t="s">
        <v>2577</v>
      </c>
    </row>
    <row r="1548" spans="1:1" x14ac:dyDescent="0.25">
      <c r="A1548" t="s">
        <v>2578</v>
      </c>
    </row>
    <row r="1549" spans="1:1" x14ac:dyDescent="0.25">
      <c r="A1549" t="s">
        <v>2579</v>
      </c>
    </row>
    <row r="1550" spans="1:1" x14ac:dyDescent="0.25">
      <c r="A1550" t="s">
        <v>2580</v>
      </c>
    </row>
    <row r="1551" spans="1:1" x14ac:dyDescent="0.25">
      <c r="A1551" t="s">
        <v>2581</v>
      </c>
    </row>
    <row r="1552" spans="1:1" x14ac:dyDescent="0.25">
      <c r="A1552" t="s">
        <v>2582</v>
      </c>
    </row>
    <row r="1553" spans="1:1" x14ac:dyDescent="0.25">
      <c r="A1553" t="s">
        <v>2583</v>
      </c>
    </row>
    <row r="1554" spans="1:1" x14ac:dyDescent="0.25">
      <c r="A1554" t="s">
        <v>2584</v>
      </c>
    </row>
    <row r="1555" spans="1:1" x14ac:dyDescent="0.25">
      <c r="A1555" t="s">
        <v>2585</v>
      </c>
    </row>
    <row r="1556" spans="1:1" x14ac:dyDescent="0.25">
      <c r="A1556" t="s">
        <v>2586</v>
      </c>
    </row>
    <row r="1557" spans="1:1" x14ac:dyDescent="0.25">
      <c r="A1557" t="s">
        <v>2587</v>
      </c>
    </row>
    <row r="1558" spans="1:1" x14ac:dyDescent="0.25">
      <c r="A1558" t="s">
        <v>2588</v>
      </c>
    </row>
    <row r="1559" spans="1:1" x14ac:dyDescent="0.25">
      <c r="A1559" t="s">
        <v>2589</v>
      </c>
    </row>
    <row r="1560" spans="1:1" x14ac:dyDescent="0.25">
      <c r="A1560" t="s">
        <v>2590</v>
      </c>
    </row>
    <row r="1561" spans="1:1" x14ac:dyDescent="0.25">
      <c r="A1561" t="s">
        <v>0</v>
      </c>
    </row>
    <row r="1562" spans="1:1" x14ac:dyDescent="0.25">
      <c r="A1562" t="s">
        <v>2591</v>
      </c>
    </row>
    <row r="1563" spans="1:1" x14ac:dyDescent="0.25">
      <c r="A1563" t="s">
        <v>1163</v>
      </c>
    </row>
    <row r="1564" spans="1:1" x14ac:dyDescent="0.25">
      <c r="A1564" t="s">
        <v>1164</v>
      </c>
    </row>
    <row r="1565" spans="1:1" x14ac:dyDescent="0.25">
      <c r="A1565" t="s">
        <v>1165</v>
      </c>
    </row>
    <row r="1566" spans="1:1" x14ac:dyDescent="0.25">
      <c r="A1566" t="s">
        <v>1166</v>
      </c>
    </row>
    <row r="1567" spans="1:1" x14ac:dyDescent="0.25">
      <c r="A1567" t="s">
        <v>2592</v>
      </c>
    </row>
    <row r="1568" spans="1:1" x14ac:dyDescent="0.25">
      <c r="A1568" t="s">
        <v>2593</v>
      </c>
    </row>
    <row r="1569" spans="1:1" x14ac:dyDescent="0.25">
      <c r="A1569" t="s">
        <v>2594</v>
      </c>
    </row>
    <row r="1570" spans="1:1" x14ac:dyDescent="0.25">
      <c r="A1570" t="s">
        <v>2595</v>
      </c>
    </row>
    <row r="1571" spans="1:1" x14ac:dyDescent="0.25">
      <c r="A1571" t="s">
        <v>2596</v>
      </c>
    </row>
    <row r="1572" spans="1:1" x14ac:dyDescent="0.25">
      <c r="A1572" t="s">
        <v>2597</v>
      </c>
    </row>
    <row r="1573" spans="1:1" x14ac:dyDescent="0.25">
      <c r="A1573" t="s">
        <v>2598</v>
      </c>
    </row>
    <row r="1574" spans="1:1" x14ac:dyDescent="0.25">
      <c r="A1574" t="s">
        <v>2599</v>
      </c>
    </row>
    <row r="1575" spans="1:1" x14ac:dyDescent="0.25">
      <c r="A1575" t="s">
        <v>2600</v>
      </c>
    </row>
    <row r="1576" spans="1:1" x14ac:dyDescent="0.25">
      <c r="A1576" t="s">
        <v>2601</v>
      </c>
    </row>
    <row r="1577" spans="1:1" x14ac:dyDescent="0.25">
      <c r="A1577" t="s">
        <v>2602</v>
      </c>
    </row>
    <row r="1578" spans="1:1" x14ac:dyDescent="0.25">
      <c r="A1578" t="s">
        <v>2603</v>
      </c>
    </row>
    <row r="1579" spans="1:1" x14ac:dyDescent="0.25">
      <c r="A1579" t="s">
        <v>2598</v>
      </c>
    </row>
    <row r="1580" spans="1:1" x14ac:dyDescent="0.25">
      <c r="A1580" t="s">
        <v>2604</v>
      </c>
    </row>
    <row r="1581" spans="1:1" x14ac:dyDescent="0.25">
      <c r="A1581" t="s">
        <v>2605</v>
      </c>
    </row>
    <row r="1582" spans="1:1" x14ac:dyDescent="0.25">
      <c r="A1582" t="s">
        <v>2606</v>
      </c>
    </row>
    <row r="1583" spans="1:1" x14ac:dyDescent="0.25">
      <c r="A1583" t="s">
        <v>2607</v>
      </c>
    </row>
    <row r="1584" spans="1:1" x14ac:dyDescent="0.25">
      <c r="A1584" t="s">
        <v>2608</v>
      </c>
    </row>
    <row r="1585" spans="1:1" x14ac:dyDescent="0.25">
      <c r="A1585" t="s">
        <v>2609</v>
      </c>
    </row>
    <row r="1586" spans="1:1" x14ac:dyDescent="0.25">
      <c r="A1586" t="s">
        <v>2610</v>
      </c>
    </row>
    <row r="1587" spans="1:1" x14ac:dyDescent="0.25">
      <c r="A1587" t="s">
        <v>2611</v>
      </c>
    </row>
    <row r="1588" spans="1:1" x14ac:dyDescent="0.25">
      <c r="A1588" t="s">
        <v>2612</v>
      </c>
    </row>
    <row r="1589" spans="1:1" x14ac:dyDescent="0.25">
      <c r="A1589" t="s">
        <v>2613</v>
      </c>
    </row>
    <row r="1590" spans="1:1" x14ac:dyDescent="0.25">
      <c r="A1590" t="s">
        <v>2614</v>
      </c>
    </row>
    <row r="1591" spans="1:1" x14ac:dyDescent="0.25">
      <c r="A1591" t="s">
        <v>2615</v>
      </c>
    </row>
    <row r="1592" spans="1:1" x14ac:dyDescent="0.25">
      <c r="A1592" t="s">
        <v>2616</v>
      </c>
    </row>
    <row r="1593" spans="1:1" x14ac:dyDescent="0.25">
      <c r="A1593" t="s">
        <v>2617</v>
      </c>
    </row>
    <row r="1594" spans="1:1" x14ac:dyDescent="0.25">
      <c r="A1594" t="s">
        <v>2618</v>
      </c>
    </row>
    <row r="1595" spans="1:1" x14ac:dyDescent="0.25">
      <c r="A1595" t="s">
        <v>2619</v>
      </c>
    </row>
    <row r="1596" spans="1:1" x14ac:dyDescent="0.25">
      <c r="A1596" t="s">
        <v>2620</v>
      </c>
    </row>
    <row r="1597" spans="1:1" x14ac:dyDescent="0.25">
      <c r="A1597" t="s">
        <v>2621</v>
      </c>
    </row>
    <row r="1598" spans="1:1" x14ac:dyDescent="0.25">
      <c r="A1598" t="s">
        <v>2622</v>
      </c>
    </row>
    <row r="1599" spans="1:1" x14ac:dyDescent="0.25">
      <c r="A1599" t="s">
        <v>2623</v>
      </c>
    </row>
    <row r="1600" spans="1:1" x14ac:dyDescent="0.25">
      <c r="A1600" t="s">
        <v>2624</v>
      </c>
    </row>
    <row r="1601" spans="1:1" x14ac:dyDescent="0.25">
      <c r="A1601" t="s">
        <v>2625</v>
      </c>
    </row>
    <row r="1602" spans="1:1" x14ac:dyDescent="0.25">
      <c r="A1602" t="s">
        <v>2626</v>
      </c>
    </row>
    <row r="1603" spans="1:1" x14ac:dyDescent="0.25">
      <c r="A1603" t="s">
        <v>2621</v>
      </c>
    </row>
    <row r="1604" spans="1:1" x14ac:dyDescent="0.25">
      <c r="A1604" t="s">
        <v>2627</v>
      </c>
    </row>
    <row r="1605" spans="1:1" x14ac:dyDescent="0.25">
      <c r="A1605" t="s">
        <v>2621</v>
      </c>
    </row>
    <row r="1606" spans="1:1" x14ac:dyDescent="0.25">
      <c r="A1606" t="s">
        <v>2628</v>
      </c>
    </row>
    <row r="1607" spans="1:1" x14ac:dyDescent="0.25">
      <c r="A1607" t="s">
        <v>2629</v>
      </c>
    </row>
    <row r="1608" spans="1:1" x14ac:dyDescent="0.25">
      <c r="A1608" t="s">
        <v>2630</v>
      </c>
    </row>
    <row r="1609" spans="1:1" x14ac:dyDescent="0.25">
      <c r="A1609" t="s">
        <v>2621</v>
      </c>
    </row>
    <row r="1610" spans="1:1" x14ac:dyDescent="0.25">
      <c r="A1610" t="s">
        <v>2631</v>
      </c>
    </row>
    <row r="1611" spans="1:1" x14ac:dyDescent="0.25">
      <c r="A1611" t="s">
        <v>2621</v>
      </c>
    </row>
    <row r="1612" spans="1:1" x14ac:dyDescent="0.25">
      <c r="A1612" t="s">
        <v>2632</v>
      </c>
    </row>
    <row r="1613" spans="1:1" x14ac:dyDescent="0.25">
      <c r="A1613" t="s">
        <v>2621</v>
      </c>
    </row>
    <row r="1614" spans="1:1" x14ac:dyDescent="0.25">
      <c r="A1614" t="s">
        <v>2633</v>
      </c>
    </row>
    <row r="1615" spans="1:1" x14ac:dyDescent="0.25">
      <c r="A1615" t="s">
        <v>2634</v>
      </c>
    </row>
    <row r="1616" spans="1:1" x14ac:dyDescent="0.25">
      <c r="A1616" t="s">
        <v>2635</v>
      </c>
    </row>
    <row r="1617" spans="1:1" x14ac:dyDescent="0.25">
      <c r="A1617" t="s">
        <v>2621</v>
      </c>
    </row>
    <row r="1618" spans="1:1" x14ac:dyDescent="0.25">
      <c r="A1618" t="s">
        <v>2636</v>
      </c>
    </row>
    <row r="1619" spans="1:1" x14ac:dyDescent="0.25">
      <c r="A1619" t="s">
        <v>2637</v>
      </c>
    </row>
    <row r="1620" spans="1:1" x14ac:dyDescent="0.25">
      <c r="A1620" t="s">
        <v>2638</v>
      </c>
    </row>
    <row r="1621" spans="1:1" x14ac:dyDescent="0.25">
      <c r="A1621" t="s">
        <v>2639</v>
      </c>
    </row>
    <row r="1622" spans="1:1" x14ac:dyDescent="0.25">
      <c r="A1622" t="s">
        <v>2640</v>
      </c>
    </row>
    <row r="1623" spans="1:1" x14ac:dyDescent="0.25">
      <c r="A1623" t="s">
        <v>2621</v>
      </c>
    </row>
    <row r="1624" spans="1:1" x14ac:dyDescent="0.25">
      <c r="A1624" t="s">
        <v>2641</v>
      </c>
    </row>
    <row r="1625" spans="1:1" x14ac:dyDescent="0.25">
      <c r="A1625" t="s">
        <v>2642</v>
      </c>
    </row>
    <row r="1626" spans="1:1" x14ac:dyDescent="0.25">
      <c r="A1626" t="s">
        <v>2643</v>
      </c>
    </row>
    <row r="1627" spans="1:1" x14ac:dyDescent="0.25">
      <c r="A1627" t="s">
        <v>2644</v>
      </c>
    </row>
    <row r="1628" spans="1:1" x14ac:dyDescent="0.25">
      <c r="A1628" t="s">
        <v>2645</v>
      </c>
    </row>
    <row r="1629" spans="1:1" x14ac:dyDescent="0.25">
      <c r="A1629" t="s">
        <v>2646</v>
      </c>
    </row>
    <row r="1630" spans="1:1" x14ac:dyDescent="0.25">
      <c r="A1630" t="s">
        <v>2647</v>
      </c>
    </row>
    <row r="1631" spans="1:1" x14ac:dyDescent="0.25">
      <c r="A1631" t="s">
        <v>2648</v>
      </c>
    </row>
    <row r="1632" spans="1:1" x14ac:dyDescent="0.25">
      <c r="A1632" t="s">
        <v>0</v>
      </c>
    </row>
    <row r="1633" spans="1:1" x14ac:dyDescent="0.25">
      <c r="A1633" t="s">
        <v>2649</v>
      </c>
    </row>
    <row r="1634" spans="1:1" x14ac:dyDescent="0.25">
      <c r="A1634" t="s">
        <v>1163</v>
      </c>
    </row>
    <row r="1635" spans="1:1" x14ac:dyDescent="0.25">
      <c r="A1635" t="s">
        <v>1164</v>
      </c>
    </row>
    <row r="1636" spans="1:1" x14ac:dyDescent="0.25">
      <c r="A1636" t="s">
        <v>1165</v>
      </c>
    </row>
    <row r="1637" spans="1:1" x14ac:dyDescent="0.25">
      <c r="A1637" t="s">
        <v>1166</v>
      </c>
    </row>
    <row r="1638" spans="1:1" x14ac:dyDescent="0.25">
      <c r="A1638" t="s">
        <v>2650</v>
      </c>
    </row>
    <row r="1639" spans="1:1" x14ac:dyDescent="0.25">
      <c r="A1639" t="s">
        <v>2651</v>
      </c>
    </row>
    <row r="1640" spans="1:1" x14ac:dyDescent="0.25">
      <c r="A1640" t="s">
        <v>2621</v>
      </c>
    </row>
    <row r="1641" spans="1:1" x14ac:dyDescent="0.25">
      <c r="A1641" t="s">
        <v>2652</v>
      </c>
    </row>
    <row r="1642" spans="1:1" x14ac:dyDescent="0.25">
      <c r="A1642" t="s">
        <v>2653</v>
      </c>
    </row>
    <row r="1643" spans="1:1" x14ac:dyDescent="0.25">
      <c r="A1643" t="s">
        <v>2654</v>
      </c>
    </row>
    <row r="1644" spans="1:1" x14ac:dyDescent="0.25">
      <c r="A1644" t="s">
        <v>2655</v>
      </c>
    </row>
    <row r="1645" spans="1:1" x14ac:dyDescent="0.25">
      <c r="A1645" t="s">
        <v>2656</v>
      </c>
    </row>
    <row r="1646" spans="1:1" x14ac:dyDescent="0.25">
      <c r="A1646" t="s">
        <v>2657</v>
      </c>
    </row>
    <row r="1647" spans="1:1" x14ac:dyDescent="0.25">
      <c r="A1647" t="s">
        <v>2658</v>
      </c>
    </row>
    <row r="1648" spans="1:1" x14ac:dyDescent="0.25">
      <c r="A1648" t="s">
        <v>2659</v>
      </c>
    </row>
    <row r="1649" spans="1:1" x14ac:dyDescent="0.25">
      <c r="A1649" t="s">
        <v>2660</v>
      </c>
    </row>
    <row r="1650" spans="1:1" x14ac:dyDescent="0.25">
      <c r="A1650" t="s">
        <v>2661</v>
      </c>
    </row>
    <row r="1651" spans="1:1" x14ac:dyDescent="0.25">
      <c r="A1651" t="s">
        <v>2662</v>
      </c>
    </row>
    <row r="1652" spans="1:1" x14ac:dyDescent="0.25">
      <c r="A1652" t="s">
        <v>2663</v>
      </c>
    </row>
    <row r="1653" spans="1:1" x14ac:dyDescent="0.25">
      <c r="A1653" t="s">
        <v>2664</v>
      </c>
    </row>
    <row r="1654" spans="1:1" x14ac:dyDescent="0.25">
      <c r="A1654" t="s">
        <v>2665</v>
      </c>
    </row>
    <row r="1655" spans="1:1" x14ac:dyDescent="0.25">
      <c r="A1655" t="s">
        <v>2666</v>
      </c>
    </row>
    <row r="1656" spans="1:1" x14ac:dyDescent="0.25">
      <c r="A1656" t="s">
        <v>2667</v>
      </c>
    </row>
    <row r="1657" spans="1:1" x14ac:dyDescent="0.25">
      <c r="A1657" t="s">
        <v>2668</v>
      </c>
    </row>
    <row r="1658" spans="1:1" x14ac:dyDescent="0.25">
      <c r="A1658" t="s">
        <v>2669</v>
      </c>
    </row>
    <row r="1659" spans="1:1" x14ac:dyDescent="0.25">
      <c r="A1659" t="s">
        <v>2670</v>
      </c>
    </row>
    <row r="1660" spans="1:1" x14ac:dyDescent="0.25">
      <c r="A1660" t="s">
        <v>2671</v>
      </c>
    </row>
    <row r="1661" spans="1:1" x14ac:dyDescent="0.25">
      <c r="A1661" t="s">
        <v>2672</v>
      </c>
    </row>
    <row r="1662" spans="1:1" x14ac:dyDescent="0.25">
      <c r="A1662" t="s">
        <v>2673</v>
      </c>
    </row>
    <row r="1663" spans="1:1" x14ac:dyDescent="0.25">
      <c r="A1663" t="s">
        <v>2674</v>
      </c>
    </row>
    <row r="1664" spans="1:1" x14ac:dyDescent="0.25">
      <c r="A1664" t="s">
        <v>2675</v>
      </c>
    </row>
    <row r="1665" spans="1:1" x14ac:dyDescent="0.25">
      <c r="A1665" t="s">
        <v>2676</v>
      </c>
    </row>
    <row r="1666" spans="1:1" x14ac:dyDescent="0.25">
      <c r="A1666" t="s">
        <v>2677</v>
      </c>
    </row>
    <row r="1667" spans="1:1" x14ac:dyDescent="0.25">
      <c r="A1667" t="s">
        <v>2678</v>
      </c>
    </row>
    <row r="1668" spans="1:1" x14ac:dyDescent="0.25">
      <c r="A1668" t="s">
        <v>2679</v>
      </c>
    </row>
    <row r="1669" spans="1:1" x14ac:dyDescent="0.25">
      <c r="A1669" t="s">
        <v>2680</v>
      </c>
    </row>
    <row r="1670" spans="1:1" x14ac:dyDescent="0.25">
      <c r="A1670" t="s">
        <v>2681</v>
      </c>
    </row>
    <row r="1671" spans="1:1" x14ac:dyDescent="0.25">
      <c r="A1671" t="s">
        <v>2682</v>
      </c>
    </row>
    <row r="1672" spans="1:1" x14ac:dyDescent="0.25">
      <c r="A1672" t="s">
        <v>2683</v>
      </c>
    </row>
    <row r="1673" spans="1:1" x14ac:dyDescent="0.25">
      <c r="A1673" t="s">
        <v>2684</v>
      </c>
    </row>
    <row r="1674" spans="1:1" x14ac:dyDescent="0.25">
      <c r="A1674" t="s">
        <v>2685</v>
      </c>
    </row>
    <row r="1675" spans="1:1" x14ac:dyDescent="0.25">
      <c r="A1675" t="s">
        <v>2686</v>
      </c>
    </row>
    <row r="1676" spans="1:1" x14ac:dyDescent="0.25">
      <c r="A1676" t="s">
        <v>2687</v>
      </c>
    </row>
    <row r="1677" spans="1:1" x14ac:dyDescent="0.25">
      <c r="A1677" t="s">
        <v>2688</v>
      </c>
    </row>
    <row r="1678" spans="1:1" x14ac:dyDescent="0.25">
      <c r="A1678" t="s">
        <v>2689</v>
      </c>
    </row>
    <row r="1679" spans="1:1" x14ac:dyDescent="0.25">
      <c r="A1679" t="s">
        <v>2690</v>
      </c>
    </row>
    <row r="1680" spans="1:1" x14ac:dyDescent="0.25">
      <c r="A1680" t="s">
        <v>2691</v>
      </c>
    </row>
    <row r="1681" spans="1:1" x14ac:dyDescent="0.25">
      <c r="A1681" t="s">
        <v>2692</v>
      </c>
    </row>
    <row r="1682" spans="1:1" x14ac:dyDescent="0.25">
      <c r="A1682" t="s">
        <v>2693</v>
      </c>
    </row>
    <row r="1683" spans="1:1" x14ac:dyDescent="0.25">
      <c r="A1683" t="s">
        <v>2694</v>
      </c>
    </row>
    <row r="1684" spans="1:1" x14ac:dyDescent="0.25">
      <c r="A1684" t="s">
        <v>2695</v>
      </c>
    </row>
    <row r="1685" spans="1:1" x14ac:dyDescent="0.25">
      <c r="A1685" t="s">
        <v>2696</v>
      </c>
    </row>
    <row r="1686" spans="1:1" x14ac:dyDescent="0.25">
      <c r="A1686" t="s">
        <v>2697</v>
      </c>
    </row>
    <row r="1687" spans="1:1" x14ac:dyDescent="0.25">
      <c r="A1687" t="s">
        <v>2698</v>
      </c>
    </row>
    <row r="1688" spans="1:1" x14ac:dyDescent="0.25">
      <c r="A1688" t="s">
        <v>2699</v>
      </c>
    </row>
    <row r="1689" spans="1:1" x14ac:dyDescent="0.25">
      <c r="A1689" t="s">
        <v>2700</v>
      </c>
    </row>
    <row r="1690" spans="1:1" x14ac:dyDescent="0.25">
      <c r="A1690" t="s">
        <v>2701</v>
      </c>
    </row>
    <row r="1691" spans="1:1" x14ac:dyDescent="0.25">
      <c r="A1691" t="s">
        <v>2702</v>
      </c>
    </row>
    <row r="1692" spans="1:1" x14ac:dyDescent="0.25">
      <c r="A1692" t="s">
        <v>2703</v>
      </c>
    </row>
    <row r="1693" spans="1:1" x14ac:dyDescent="0.25">
      <c r="A1693" t="s">
        <v>2704</v>
      </c>
    </row>
    <row r="1694" spans="1:1" x14ac:dyDescent="0.25">
      <c r="A1694" t="s">
        <v>2705</v>
      </c>
    </row>
    <row r="1695" spans="1:1" x14ac:dyDescent="0.25">
      <c r="A1695" t="s">
        <v>2706</v>
      </c>
    </row>
    <row r="1696" spans="1:1" x14ac:dyDescent="0.25">
      <c r="A1696" t="s">
        <v>2707</v>
      </c>
    </row>
    <row r="1697" spans="1:1" x14ac:dyDescent="0.25">
      <c r="A1697" t="s">
        <v>2708</v>
      </c>
    </row>
    <row r="1698" spans="1:1" x14ac:dyDescent="0.25">
      <c r="A1698" t="s">
        <v>2709</v>
      </c>
    </row>
    <row r="1699" spans="1:1" x14ac:dyDescent="0.25">
      <c r="A1699" t="s">
        <v>2710</v>
      </c>
    </row>
    <row r="1700" spans="1:1" x14ac:dyDescent="0.25">
      <c r="A1700" t="s">
        <v>2711</v>
      </c>
    </row>
    <row r="1701" spans="1:1" x14ac:dyDescent="0.25">
      <c r="A1701" t="s">
        <v>2712</v>
      </c>
    </row>
    <row r="1702" spans="1:1" x14ac:dyDescent="0.25">
      <c r="A1702" t="s">
        <v>2713</v>
      </c>
    </row>
    <row r="1703" spans="1:1" x14ac:dyDescent="0.25">
      <c r="A1703" t="s">
        <v>0</v>
      </c>
    </row>
    <row r="1704" spans="1:1" x14ac:dyDescent="0.25">
      <c r="A1704" t="s">
        <v>2714</v>
      </c>
    </row>
    <row r="1705" spans="1:1" x14ac:dyDescent="0.25">
      <c r="A1705" t="s">
        <v>1163</v>
      </c>
    </row>
    <row r="1706" spans="1:1" x14ac:dyDescent="0.25">
      <c r="A1706" t="s">
        <v>1164</v>
      </c>
    </row>
    <row r="1707" spans="1:1" x14ac:dyDescent="0.25">
      <c r="A1707" t="s">
        <v>1165</v>
      </c>
    </row>
    <row r="1708" spans="1:1" x14ac:dyDescent="0.25">
      <c r="A1708" t="s">
        <v>1166</v>
      </c>
    </row>
    <row r="1709" spans="1:1" x14ac:dyDescent="0.25">
      <c r="A1709" t="s">
        <v>2715</v>
      </c>
    </row>
    <row r="1710" spans="1:1" x14ac:dyDescent="0.25">
      <c r="A1710" t="s">
        <v>2716</v>
      </c>
    </row>
    <row r="1711" spans="1:1" x14ac:dyDescent="0.25">
      <c r="A1711" t="s">
        <v>2717</v>
      </c>
    </row>
    <row r="1712" spans="1:1" x14ac:dyDescent="0.25">
      <c r="A1712" t="s">
        <v>2718</v>
      </c>
    </row>
    <row r="1713" spans="1:1" x14ac:dyDescent="0.25">
      <c r="A1713" t="s">
        <v>2719</v>
      </c>
    </row>
    <row r="1714" spans="1:1" x14ac:dyDescent="0.25">
      <c r="A1714" t="s">
        <v>2720</v>
      </c>
    </row>
    <row r="1715" spans="1:1" x14ac:dyDescent="0.25">
      <c r="A1715" t="s">
        <v>2721</v>
      </c>
    </row>
    <row r="1716" spans="1:1" x14ac:dyDescent="0.25">
      <c r="A1716" t="s">
        <v>2722</v>
      </c>
    </row>
    <row r="1717" spans="1:1" x14ac:dyDescent="0.25">
      <c r="A1717" t="s">
        <v>2723</v>
      </c>
    </row>
    <row r="1718" spans="1:1" x14ac:dyDescent="0.25">
      <c r="A1718" t="s">
        <v>2724</v>
      </c>
    </row>
    <row r="1719" spans="1:1" x14ac:dyDescent="0.25">
      <c r="A1719" t="s">
        <v>2725</v>
      </c>
    </row>
    <row r="1720" spans="1:1" x14ac:dyDescent="0.25">
      <c r="A1720" t="s">
        <v>2726</v>
      </c>
    </row>
    <row r="1721" spans="1:1" x14ac:dyDescent="0.25">
      <c r="A1721" t="s">
        <v>2727</v>
      </c>
    </row>
    <row r="1722" spans="1:1" x14ac:dyDescent="0.25">
      <c r="A1722" t="s">
        <v>2728</v>
      </c>
    </row>
    <row r="1723" spans="1:1" x14ac:dyDescent="0.25">
      <c r="A1723" t="s">
        <v>2729</v>
      </c>
    </row>
    <row r="1724" spans="1:1" x14ac:dyDescent="0.25">
      <c r="A1724" t="s">
        <v>2730</v>
      </c>
    </row>
    <row r="1725" spans="1:1" x14ac:dyDescent="0.25">
      <c r="A1725" t="s">
        <v>2731</v>
      </c>
    </row>
    <row r="1726" spans="1:1" x14ac:dyDescent="0.25">
      <c r="A1726" t="s">
        <v>2732</v>
      </c>
    </row>
    <row r="1727" spans="1:1" x14ac:dyDescent="0.25">
      <c r="A1727" t="s">
        <v>2733</v>
      </c>
    </row>
    <row r="1728" spans="1:1" x14ac:dyDescent="0.25">
      <c r="A1728" t="s">
        <v>2734</v>
      </c>
    </row>
    <row r="1729" spans="1:1" x14ac:dyDescent="0.25">
      <c r="A1729" t="s">
        <v>2735</v>
      </c>
    </row>
    <row r="1730" spans="1:1" x14ac:dyDescent="0.25">
      <c r="A1730" t="s">
        <v>2736</v>
      </c>
    </row>
    <row r="1731" spans="1:1" x14ac:dyDescent="0.25">
      <c r="A1731" t="s">
        <v>2737</v>
      </c>
    </row>
    <row r="1732" spans="1:1" x14ac:dyDescent="0.25">
      <c r="A1732" t="s">
        <v>2738</v>
      </c>
    </row>
    <row r="1733" spans="1:1" x14ac:dyDescent="0.25">
      <c r="A1733" t="s">
        <v>2739</v>
      </c>
    </row>
    <row r="1734" spans="1:1" x14ac:dyDescent="0.25">
      <c r="A1734" t="s">
        <v>2740</v>
      </c>
    </row>
    <row r="1735" spans="1:1" x14ac:dyDescent="0.25">
      <c r="A1735" t="s">
        <v>2741</v>
      </c>
    </row>
    <row r="1736" spans="1:1" x14ac:dyDescent="0.25">
      <c r="A1736" t="s">
        <v>2742</v>
      </c>
    </row>
    <row r="1737" spans="1:1" x14ac:dyDescent="0.25">
      <c r="A1737" t="s">
        <v>2743</v>
      </c>
    </row>
    <row r="1738" spans="1:1" x14ac:dyDescent="0.25">
      <c r="A1738" t="s">
        <v>2744</v>
      </c>
    </row>
    <row r="1739" spans="1:1" x14ac:dyDescent="0.25">
      <c r="A1739" t="s">
        <v>2745</v>
      </c>
    </row>
    <row r="1740" spans="1:1" x14ac:dyDescent="0.25">
      <c r="A1740" t="s">
        <v>2746</v>
      </c>
    </row>
    <row r="1741" spans="1:1" x14ac:dyDescent="0.25">
      <c r="A1741" t="s">
        <v>2747</v>
      </c>
    </row>
    <row r="1742" spans="1:1" x14ac:dyDescent="0.25">
      <c r="A1742" t="s">
        <v>2748</v>
      </c>
    </row>
    <row r="1743" spans="1:1" x14ac:dyDescent="0.25">
      <c r="A1743" t="s">
        <v>2552</v>
      </c>
    </row>
    <row r="1744" spans="1:1" x14ac:dyDescent="0.25">
      <c r="A1744" t="s">
        <v>2749</v>
      </c>
    </row>
    <row r="1745" spans="1:1" x14ac:dyDescent="0.25">
      <c r="A1745" t="s">
        <v>2750</v>
      </c>
    </row>
    <row r="1746" spans="1:1" x14ac:dyDescent="0.25">
      <c r="A1746" t="s">
        <v>2751</v>
      </c>
    </row>
    <row r="1747" spans="1:1" x14ac:dyDescent="0.25">
      <c r="A1747" t="s">
        <v>2752</v>
      </c>
    </row>
    <row r="1748" spans="1:1" x14ac:dyDescent="0.25">
      <c r="A1748" t="s">
        <v>2753</v>
      </c>
    </row>
    <row r="1749" spans="1:1" x14ac:dyDescent="0.25">
      <c r="A1749" t="s">
        <v>2754</v>
      </c>
    </row>
    <row r="1750" spans="1:1" x14ac:dyDescent="0.25">
      <c r="A1750" t="s">
        <v>2755</v>
      </c>
    </row>
    <row r="1751" spans="1:1" x14ac:dyDescent="0.25">
      <c r="A1751" t="s">
        <v>2756</v>
      </c>
    </row>
    <row r="1752" spans="1:1" x14ac:dyDescent="0.25">
      <c r="A1752" t="s">
        <v>2757</v>
      </c>
    </row>
    <row r="1753" spans="1:1" x14ac:dyDescent="0.25">
      <c r="A1753" t="s">
        <v>2758</v>
      </c>
    </row>
    <row r="1754" spans="1:1" x14ac:dyDescent="0.25">
      <c r="A1754" t="s">
        <v>2759</v>
      </c>
    </row>
    <row r="1755" spans="1:1" x14ac:dyDescent="0.25">
      <c r="A1755" t="s">
        <v>2760</v>
      </c>
    </row>
    <row r="1756" spans="1:1" x14ac:dyDescent="0.25">
      <c r="A1756" t="s">
        <v>2761</v>
      </c>
    </row>
    <row r="1757" spans="1:1" x14ac:dyDescent="0.25">
      <c r="A1757" t="s">
        <v>2762</v>
      </c>
    </row>
    <row r="1758" spans="1:1" x14ac:dyDescent="0.25">
      <c r="A1758" t="s">
        <v>2763</v>
      </c>
    </row>
    <row r="1759" spans="1:1" x14ac:dyDescent="0.25">
      <c r="A1759" t="s">
        <v>2764</v>
      </c>
    </row>
    <row r="1760" spans="1:1" x14ac:dyDescent="0.25">
      <c r="A1760" t="s">
        <v>2765</v>
      </c>
    </row>
    <row r="1761" spans="1:1" x14ac:dyDescent="0.25">
      <c r="A1761" t="s">
        <v>2766</v>
      </c>
    </row>
    <row r="1762" spans="1:1" x14ac:dyDescent="0.25">
      <c r="A1762" t="s">
        <v>2767</v>
      </c>
    </row>
    <row r="1763" spans="1:1" x14ac:dyDescent="0.25">
      <c r="A1763" t="s">
        <v>2768</v>
      </c>
    </row>
    <row r="1764" spans="1:1" x14ac:dyDescent="0.25">
      <c r="A1764" t="s">
        <v>2769</v>
      </c>
    </row>
    <row r="1765" spans="1:1" x14ac:dyDescent="0.25">
      <c r="A1765" t="s">
        <v>2770</v>
      </c>
    </row>
    <row r="1766" spans="1:1" x14ac:dyDescent="0.25">
      <c r="A1766" t="s">
        <v>2771</v>
      </c>
    </row>
    <row r="1767" spans="1:1" x14ac:dyDescent="0.25">
      <c r="A1767" t="s">
        <v>2772</v>
      </c>
    </row>
    <row r="1768" spans="1:1" x14ac:dyDescent="0.25">
      <c r="A1768" t="s">
        <v>2773</v>
      </c>
    </row>
    <row r="1769" spans="1:1" x14ac:dyDescent="0.25">
      <c r="A1769" t="s">
        <v>2774</v>
      </c>
    </row>
    <row r="1770" spans="1:1" x14ac:dyDescent="0.25">
      <c r="A1770" t="s">
        <v>2775</v>
      </c>
    </row>
    <row r="1771" spans="1:1" x14ac:dyDescent="0.25">
      <c r="A1771" t="s">
        <v>2776</v>
      </c>
    </row>
    <row r="1772" spans="1:1" x14ac:dyDescent="0.25">
      <c r="A1772" t="s">
        <v>2777</v>
      </c>
    </row>
    <row r="1773" spans="1:1" x14ac:dyDescent="0.25">
      <c r="A1773" t="s">
        <v>2778</v>
      </c>
    </row>
    <row r="1774" spans="1:1" x14ac:dyDescent="0.25">
      <c r="A1774" t="s">
        <v>0</v>
      </c>
    </row>
    <row r="1775" spans="1:1" x14ac:dyDescent="0.25">
      <c r="A1775" t="s">
        <v>2779</v>
      </c>
    </row>
    <row r="1776" spans="1:1" x14ac:dyDescent="0.25">
      <c r="A1776" t="s">
        <v>1163</v>
      </c>
    </row>
    <row r="1777" spans="1:1" x14ac:dyDescent="0.25">
      <c r="A1777" t="s">
        <v>1164</v>
      </c>
    </row>
    <row r="1778" spans="1:1" x14ac:dyDescent="0.25">
      <c r="A1778" t="s">
        <v>1165</v>
      </c>
    </row>
    <row r="1779" spans="1:1" x14ac:dyDescent="0.25">
      <c r="A1779" t="s">
        <v>1166</v>
      </c>
    </row>
    <row r="1780" spans="1:1" x14ac:dyDescent="0.25">
      <c r="A1780" t="s">
        <v>2780</v>
      </c>
    </row>
    <row r="1781" spans="1:1" x14ac:dyDescent="0.25">
      <c r="A1781" t="s">
        <v>2781</v>
      </c>
    </row>
    <row r="1782" spans="1:1" x14ac:dyDescent="0.25">
      <c r="A1782" t="s">
        <v>2782</v>
      </c>
    </row>
    <row r="1783" spans="1:1" x14ac:dyDescent="0.25">
      <c r="A1783" t="s">
        <v>2783</v>
      </c>
    </row>
    <row r="1784" spans="1:1" x14ac:dyDescent="0.25">
      <c r="A1784" t="s">
        <v>2784</v>
      </c>
    </row>
    <row r="1785" spans="1:1" x14ac:dyDescent="0.25">
      <c r="A1785" t="s">
        <v>2785</v>
      </c>
    </row>
    <row r="1786" spans="1:1" x14ac:dyDescent="0.25">
      <c r="A1786" t="s">
        <v>2786</v>
      </c>
    </row>
    <row r="1787" spans="1:1" x14ac:dyDescent="0.25">
      <c r="A1787" t="s">
        <v>2787</v>
      </c>
    </row>
    <row r="1788" spans="1:1" x14ac:dyDescent="0.25">
      <c r="A1788" t="s">
        <v>2788</v>
      </c>
    </row>
    <row r="1789" spans="1:1" x14ac:dyDescent="0.25">
      <c r="A1789" t="s">
        <v>2789</v>
      </c>
    </row>
    <row r="1790" spans="1:1" x14ac:dyDescent="0.25">
      <c r="A1790" t="s">
        <v>2790</v>
      </c>
    </row>
    <row r="1791" spans="1:1" x14ac:dyDescent="0.25">
      <c r="A1791" t="s">
        <v>2791</v>
      </c>
    </row>
    <row r="1792" spans="1:1" x14ac:dyDescent="0.25">
      <c r="A1792" t="s">
        <v>2792</v>
      </c>
    </row>
    <row r="1793" spans="1:1" x14ac:dyDescent="0.25">
      <c r="A1793" t="s">
        <v>2793</v>
      </c>
    </row>
    <row r="1794" spans="1:1" x14ac:dyDescent="0.25">
      <c r="A1794" t="s">
        <v>2792</v>
      </c>
    </row>
    <row r="1795" spans="1:1" x14ac:dyDescent="0.25">
      <c r="A1795" t="s">
        <v>2794</v>
      </c>
    </row>
    <row r="1796" spans="1:1" x14ac:dyDescent="0.25">
      <c r="A1796" t="s">
        <v>2795</v>
      </c>
    </row>
    <row r="1797" spans="1:1" x14ac:dyDescent="0.25">
      <c r="A1797" t="s">
        <v>2796</v>
      </c>
    </row>
    <row r="1798" spans="1:1" x14ac:dyDescent="0.25">
      <c r="A1798" t="s">
        <v>2795</v>
      </c>
    </row>
    <row r="1799" spans="1:1" x14ac:dyDescent="0.25">
      <c r="A1799" t="s">
        <v>2797</v>
      </c>
    </row>
    <row r="1800" spans="1:1" x14ac:dyDescent="0.25">
      <c r="A1800" t="s">
        <v>2795</v>
      </c>
    </row>
    <row r="1801" spans="1:1" x14ac:dyDescent="0.25">
      <c r="A1801" t="s">
        <v>2798</v>
      </c>
    </row>
    <row r="1802" spans="1:1" x14ac:dyDescent="0.25">
      <c r="A1802" t="s">
        <v>2790</v>
      </c>
    </row>
    <row r="1803" spans="1:1" x14ac:dyDescent="0.25">
      <c r="A1803" t="s">
        <v>2799</v>
      </c>
    </row>
    <row r="1804" spans="1:1" x14ac:dyDescent="0.25">
      <c r="A1804" t="s">
        <v>2800</v>
      </c>
    </row>
    <row r="1805" spans="1:1" x14ac:dyDescent="0.25">
      <c r="A1805" t="s">
        <v>2801</v>
      </c>
    </row>
    <row r="1806" spans="1:1" x14ac:dyDescent="0.25">
      <c r="A1806" t="s">
        <v>2802</v>
      </c>
    </row>
    <row r="1807" spans="1:1" x14ac:dyDescent="0.25">
      <c r="A1807" t="s">
        <v>2803</v>
      </c>
    </row>
    <row r="1808" spans="1:1" x14ac:dyDescent="0.25">
      <c r="A1808" t="s">
        <v>2804</v>
      </c>
    </row>
    <row r="1809" spans="1:1" x14ac:dyDescent="0.25">
      <c r="A1809" t="s">
        <v>2805</v>
      </c>
    </row>
    <row r="1810" spans="1:1" x14ac:dyDescent="0.25">
      <c r="A1810" t="s">
        <v>2806</v>
      </c>
    </row>
    <row r="1811" spans="1:1" x14ac:dyDescent="0.25">
      <c r="A1811" t="s">
        <v>2807</v>
      </c>
    </row>
    <row r="1812" spans="1:1" x14ac:dyDescent="0.25">
      <c r="A1812" t="s">
        <v>2808</v>
      </c>
    </row>
    <row r="1813" spans="1:1" x14ac:dyDescent="0.25">
      <c r="A1813" t="s">
        <v>2809</v>
      </c>
    </row>
    <row r="1814" spans="1:1" x14ac:dyDescent="0.25">
      <c r="A1814" t="s">
        <v>2810</v>
      </c>
    </row>
    <row r="1815" spans="1:1" x14ac:dyDescent="0.25">
      <c r="A1815" t="s">
        <v>2811</v>
      </c>
    </row>
    <row r="1816" spans="1:1" x14ac:dyDescent="0.25">
      <c r="A1816" t="s">
        <v>2812</v>
      </c>
    </row>
    <row r="1817" spans="1:1" x14ac:dyDescent="0.25">
      <c r="A1817" t="s">
        <v>2813</v>
      </c>
    </row>
    <row r="1818" spans="1:1" x14ac:dyDescent="0.25">
      <c r="A1818" t="s">
        <v>2814</v>
      </c>
    </row>
    <row r="1819" spans="1:1" x14ac:dyDescent="0.25">
      <c r="A1819" t="s">
        <v>2815</v>
      </c>
    </row>
    <row r="1820" spans="1:1" x14ac:dyDescent="0.25">
      <c r="A1820" t="s">
        <v>2816</v>
      </c>
    </row>
    <row r="1821" spans="1:1" x14ac:dyDescent="0.25">
      <c r="A1821" t="s">
        <v>2817</v>
      </c>
    </row>
    <row r="1822" spans="1:1" x14ac:dyDescent="0.25">
      <c r="A1822" t="s">
        <v>2818</v>
      </c>
    </row>
    <row r="1823" spans="1:1" x14ac:dyDescent="0.25">
      <c r="A1823" t="s">
        <v>2819</v>
      </c>
    </row>
    <row r="1824" spans="1:1" x14ac:dyDescent="0.25">
      <c r="A1824" t="s">
        <v>2820</v>
      </c>
    </row>
    <row r="1825" spans="1:1" x14ac:dyDescent="0.25">
      <c r="A1825" t="s">
        <v>2821</v>
      </c>
    </row>
    <row r="1826" spans="1:1" x14ac:dyDescent="0.25">
      <c r="A1826" t="s">
        <v>2822</v>
      </c>
    </row>
    <row r="1827" spans="1:1" x14ac:dyDescent="0.25">
      <c r="A1827" t="s">
        <v>2823</v>
      </c>
    </row>
    <row r="1828" spans="1:1" x14ac:dyDescent="0.25">
      <c r="A1828" t="s">
        <v>2824</v>
      </c>
    </row>
    <row r="1829" spans="1:1" x14ac:dyDescent="0.25">
      <c r="A1829" t="s">
        <v>2825</v>
      </c>
    </row>
    <row r="1830" spans="1:1" x14ac:dyDescent="0.25">
      <c r="A1830" t="s">
        <v>2826</v>
      </c>
    </row>
    <row r="1831" spans="1:1" x14ac:dyDescent="0.25">
      <c r="A1831" t="s">
        <v>2827</v>
      </c>
    </row>
    <row r="1832" spans="1:1" x14ac:dyDescent="0.25">
      <c r="A1832" t="s">
        <v>2828</v>
      </c>
    </row>
    <row r="1833" spans="1:1" x14ac:dyDescent="0.25">
      <c r="A1833" t="s">
        <v>2829</v>
      </c>
    </row>
    <row r="1834" spans="1:1" x14ac:dyDescent="0.25">
      <c r="A1834" t="s">
        <v>2830</v>
      </c>
    </row>
    <row r="1835" spans="1:1" x14ac:dyDescent="0.25">
      <c r="A1835" t="s">
        <v>2831</v>
      </c>
    </row>
    <row r="1836" spans="1:1" x14ac:dyDescent="0.25">
      <c r="A1836" t="s">
        <v>2832</v>
      </c>
    </row>
    <row r="1837" spans="1:1" x14ac:dyDescent="0.25">
      <c r="A1837" t="s">
        <v>2833</v>
      </c>
    </row>
    <row r="1838" spans="1:1" x14ac:dyDescent="0.25">
      <c r="A1838" t="s">
        <v>2834</v>
      </c>
    </row>
    <row r="1839" spans="1:1" x14ac:dyDescent="0.25">
      <c r="A1839" t="s">
        <v>2835</v>
      </c>
    </row>
    <row r="1840" spans="1:1" x14ac:dyDescent="0.25">
      <c r="A1840" t="s">
        <v>2836</v>
      </c>
    </row>
    <row r="1841" spans="1:1" x14ac:dyDescent="0.25">
      <c r="A1841" t="s">
        <v>2837</v>
      </c>
    </row>
    <row r="1842" spans="1:1" x14ac:dyDescent="0.25">
      <c r="A1842" t="s">
        <v>2838</v>
      </c>
    </row>
    <row r="1843" spans="1:1" x14ac:dyDescent="0.25">
      <c r="A1843" t="s">
        <v>2839</v>
      </c>
    </row>
    <row r="1844" spans="1:1" x14ac:dyDescent="0.25">
      <c r="A1844" t="s">
        <v>0</v>
      </c>
    </row>
    <row r="1845" spans="1:1" x14ac:dyDescent="0.25">
      <c r="A1845" t="s">
        <v>2840</v>
      </c>
    </row>
    <row r="1846" spans="1:1" x14ac:dyDescent="0.25">
      <c r="A1846" t="s">
        <v>1163</v>
      </c>
    </row>
    <row r="1847" spans="1:1" x14ac:dyDescent="0.25">
      <c r="A1847" t="s">
        <v>1164</v>
      </c>
    </row>
    <row r="1848" spans="1:1" x14ac:dyDescent="0.25">
      <c r="A1848" t="s">
        <v>1165</v>
      </c>
    </row>
    <row r="1849" spans="1:1" x14ac:dyDescent="0.25">
      <c r="A1849" t="s">
        <v>1166</v>
      </c>
    </row>
    <row r="1850" spans="1:1" x14ac:dyDescent="0.25">
      <c r="A1850" t="s">
        <v>2841</v>
      </c>
    </row>
    <row r="1851" spans="1:1" x14ac:dyDescent="0.25">
      <c r="A1851" t="s">
        <v>2842</v>
      </c>
    </row>
    <row r="1852" spans="1:1" x14ac:dyDescent="0.25">
      <c r="A1852" t="s">
        <v>2843</v>
      </c>
    </row>
    <row r="1853" spans="1:1" x14ac:dyDescent="0.25">
      <c r="A1853" t="s">
        <v>2844</v>
      </c>
    </row>
    <row r="1854" spans="1:1" x14ac:dyDescent="0.25">
      <c r="A1854" t="s">
        <v>2845</v>
      </c>
    </row>
    <row r="1855" spans="1:1" x14ac:dyDescent="0.25">
      <c r="A1855" t="s">
        <v>2846</v>
      </c>
    </row>
    <row r="1856" spans="1:1" x14ac:dyDescent="0.25">
      <c r="A1856" t="s">
        <v>2847</v>
      </c>
    </row>
    <row r="1857" spans="1:1" x14ac:dyDescent="0.25">
      <c r="A1857" t="s">
        <v>2848</v>
      </c>
    </row>
    <row r="1858" spans="1:1" x14ac:dyDescent="0.25">
      <c r="A1858" t="s">
        <v>2849</v>
      </c>
    </row>
    <row r="1859" spans="1:1" x14ac:dyDescent="0.25">
      <c r="A1859" t="s">
        <v>2850</v>
      </c>
    </row>
    <row r="1860" spans="1:1" x14ac:dyDescent="0.25">
      <c r="A1860" t="s">
        <v>2851</v>
      </c>
    </row>
    <row r="1861" spans="1:1" x14ac:dyDescent="0.25">
      <c r="A1861" t="s">
        <v>2852</v>
      </c>
    </row>
    <row r="1862" spans="1:1" x14ac:dyDescent="0.25">
      <c r="A1862" t="s">
        <v>2853</v>
      </c>
    </row>
    <row r="1863" spans="1:1" x14ac:dyDescent="0.25">
      <c r="A1863" t="s">
        <v>2854</v>
      </c>
    </row>
    <row r="1864" spans="1:1" x14ac:dyDescent="0.25">
      <c r="A1864" t="s">
        <v>2829</v>
      </c>
    </row>
    <row r="1865" spans="1:1" x14ac:dyDescent="0.25">
      <c r="A1865" t="s">
        <v>2855</v>
      </c>
    </row>
    <row r="1866" spans="1:1" x14ac:dyDescent="0.25">
      <c r="A1866" t="s">
        <v>2856</v>
      </c>
    </row>
    <row r="1867" spans="1:1" x14ac:dyDescent="0.25">
      <c r="A1867" t="s">
        <v>2857</v>
      </c>
    </row>
    <row r="1868" spans="1:1" x14ac:dyDescent="0.25">
      <c r="A1868" t="s">
        <v>2829</v>
      </c>
    </row>
    <row r="1869" spans="1:1" x14ac:dyDescent="0.25">
      <c r="A1869" t="s">
        <v>2858</v>
      </c>
    </row>
    <row r="1870" spans="1:1" x14ac:dyDescent="0.25">
      <c r="A1870" t="s">
        <v>2859</v>
      </c>
    </row>
    <row r="1871" spans="1:1" x14ac:dyDescent="0.25">
      <c r="A1871" t="s">
        <v>2860</v>
      </c>
    </row>
    <row r="1872" spans="1:1" x14ac:dyDescent="0.25">
      <c r="A1872" t="s">
        <v>2829</v>
      </c>
    </row>
    <row r="1873" spans="1:1" x14ac:dyDescent="0.25">
      <c r="A1873" t="s">
        <v>2861</v>
      </c>
    </row>
    <row r="1874" spans="1:1" x14ac:dyDescent="0.25">
      <c r="A1874" t="s">
        <v>2862</v>
      </c>
    </row>
    <row r="1875" spans="1:1" x14ac:dyDescent="0.25">
      <c r="A1875" t="s">
        <v>2863</v>
      </c>
    </row>
    <row r="1876" spans="1:1" x14ac:dyDescent="0.25">
      <c r="A1876" t="s">
        <v>2864</v>
      </c>
    </row>
    <row r="1877" spans="1:1" x14ac:dyDescent="0.25">
      <c r="A1877" t="s">
        <v>2865</v>
      </c>
    </row>
    <row r="1878" spans="1:1" x14ac:dyDescent="0.25">
      <c r="A1878" t="s">
        <v>2866</v>
      </c>
    </row>
    <row r="1879" spans="1:1" x14ac:dyDescent="0.25">
      <c r="A1879" t="s">
        <v>2867</v>
      </c>
    </row>
    <row r="1880" spans="1:1" x14ac:dyDescent="0.25">
      <c r="A1880" t="s">
        <v>2868</v>
      </c>
    </row>
    <row r="1881" spans="1:1" x14ac:dyDescent="0.25">
      <c r="A1881" t="s">
        <v>2869</v>
      </c>
    </row>
    <row r="1882" spans="1:1" x14ac:dyDescent="0.25">
      <c r="A1882" t="s">
        <v>2870</v>
      </c>
    </row>
    <row r="1883" spans="1:1" x14ac:dyDescent="0.25">
      <c r="A1883" t="s">
        <v>2871</v>
      </c>
    </row>
    <row r="1884" spans="1:1" x14ac:dyDescent="0.25">
      <c r="A1884" t="s">
        <v>2872</v>
      </c>
    </row>
    <row r="1885" spans="1:1" x14ac:dyDescent="0.25">
      <c r="A1885" t="s">
        <v>2873</v>
      </c>
    </row>
    <row r="1886" spans="1:1" x14ac:dyDescent="0.25">
      <c r="A1886" t="s">
        <v>2874</v>
      </c>
    </row>
    <row r="1887" spans="1:1" x14ac:dyDescent="0.25">
      <c r="A1887" t="s">
        <v>2875</v>
      </c>
    </row>
    <row r="1888" spans="1:1" x14ac:dyDescent="0.25">
      <c r="A1888" t="s">
        <v>2876</v>
      </c>
    </row>
    <row r="1889" spans="1:1" x14ac:dyDescent="0.25">
      <c r="A1889" t="s">
        <v>2877</v>
      </c>
    </row>
    <row r="1890" spans="1:1" x14ac:dyDescent="0.25">
      <c r="A1890" t="s">
        <v>2878</v>
      </c>
    </row>
    <row r="1891" spans="1:1" x14ac:dyDescent="0.25">
      <c r="A1891" t="s">
        <v>2879</v>
      </c>
    </row>
    <row r="1892" spans="1:1" x14ac:dyDescent="0.25">
      <c r="A1892" t="s">
        <v>2880</v>
      </c>
    </row>
    <row r="1893" spans="1:1" x14ac:dyDescent="0.25">
      <c r="A1893" t="s">
        <v>2881</v>
      </c>
    </row>
    <row r="1894" spans="1:1" x14ac:dyDescent="0.25">
      <c r="A1894" t="s">
        <v>2882</v>
      </c>
    </row>
    <row r="1895" spans="1:1" x14ac:dyDescent="0.25">
      <c r="A1895" t="s">
        <v>2883</v>
      </c>
    </row>
    <row r="1896" spans="1:1" x14ac:dyDescent="0.25">
      <c r="A1896" t="s">
        <v>2884</v>
      </c>
    </row>
    <row r="1897" spans="1:1" x14ac:dyDescent="0.25">
      <c r="A1897" t="s">
        <v>2885</v>
      </c>
    </row>
    <row r="1898" spans="1:1" x14ac:dyDescent="0.25">
      <c r="A1898" t="s">
        <v>2886</v>
      </c>
    </row>
    <row r="1899" spans="1:1" x14ac:dyDescent="0.25">
      <c r="A1899" t="s">
        <v>2887</v>
      </c>
    </row>
    <row r="1900" spans="1:1" x14ac:dyDescent="0.25">
      <c r="A1900" t="s">
        <v>2888</v>
      </c>
    </row>
    <row r="1901" spans="1:1" x14ac:dyDescent="0.25">
      <c r="A1901" t="s">
        <v>2889</v>
      </c>
    </row>
    <row r="1902" spans="1:1" x14ac:dyDescent="0.25">
      <c r="A1902" t="s">
        <v>2890</v>
      </c>
    </row>
    <row r="1903" spans="1:1" x14ac:dyDescent="0.25">
      <c r="A1903" t="s">
        <v>2891</v>
      </c>
    </row>
    <row r="1904" spans="1:1" x14ac:dyDescent="0.25">
      <c r="A1904" t="s">
        <v>2892</v>
      </c>
    </row>
    <row r="1905" spans="1:1" x14ac:dyDescent="0.25">
      <c r="A1905" t="s">
        <v>2893</v>
      </c>
    </row>
    <row r="1906" spans="1:1" x14ac:dyDescent="0.25">
      <c r="A1906" t="s">
        <v>2894</v>
      </c>
    </row>
    <row r="1907" spans="1:1" x14ac:dyDescent="0.25">
      <c r="A1907" t="s">
        <v>2895</v>
      </c>
    </row>
    <row r="1908" spans="1:1" x14ac:dyDescent="0.25">
      <c r="A1908" t="s">
        <v>2896</v>
      </c>
    </row>
    <row r="1909" spans="1:1" x14ac:dyDescent="0.25">
      <c r="A1909" t="s">
        <v>2897</v>
      </c>
    </row>
    <row r="1910" spans="1:1" x14ac:dyDescent="0.25">
      <c r="A1910" t="s">
        <v>2898</v>
      </c>
    </row>
    <row r="1911" spans="1:1" x14ac:dyDescent="0.25">
      <c r="A1911" t="s">
        <v>2899</v>
      </c>
    </row>
    <row r="1912" spans="1:1" x14ac:dyDescent="0.25">
      <c r="A1912" t="s">
        <v>2900</v>
      </c>
    </row>
    <row r="1913" spans="1:1" x14ac:dyDescent="0.25">
      <c r="A1913" t="s">
        <v>2901</v>
      </c>
    </row>
    <row r="1914" spans="1:1" x14ac:dyDescent="0.25">
      <c r="A1914" t="s">
        <v>2902</v>
      </c>
    </row>
    <row r="1915" spans="1:1" x14ac:dyDescent="0.25">
      <c r="A1915" t="s">
        <v>0</v>
      </c>
    </row>
    <row r="1916" spans="1:1" x14ac:dyDescent="0.25">
      <c r="A1916" t="s">
        <v>2903</v>
      </c>
    </row>
    <row r="1917" spans="1:1" x14ac:dyDescent="0.25">
      <c r="A1917" t="s">
        <v>1163</v>
      </c>
    </row>
    <row r="1918" spans="1:1" x14ac:dyDescent="0.25">
      <c r="A1918" t="s">
        <v>1164</v>
      </c>
    </row>
    <row r="1919" spans="1:1" x14ac:dyDescent="0.25">
      <c r="A1919" t="s">
        <v>1165</v>
      </c>
    </row>
    <row r="1920" spans="1:1" x14ac:dyDescent="0.25">
      <c r="A1920" t="s">
        <v>1166</v>
      </c>
    </row>
    <row r="1921" spans="1:1" x14ac:dyDescent="0.25">
      <c r="A1921" t="s">
        <v>2904</v>
      </c>
    </row>
    <row r="1922" spans="1:1" x14ac:dyDescent="0.25">
      <c r="A1922" t="s">
        <v>2905</v>
      </c>
    </row>
    <row r="1923" spans="1:1" x14ac:dyDescent="0.25">
      <c r="A1923" t="s">
        <v>2906</v>
      </c>
    </row>
    <row r="1924" spans="1:1" x14ac:dyDescent="0.25">
      <c r="A1924" t="s">
        <v>2907</v>
      </c>
    </row>
    <row r="1925" spans="1:1" x14ac:dyDescent="0.25">
      <c r="A1925" t="s">
        <v>2908</v>
      </c>
    </row>
    <row r="1926" spans="1:1" x14ac:dyDescent="0.25">
      <c r="A1926" t="s">
        <v>2909</v>
      </c>
    </row>
    <row r="1927" spans="1:1" x14ac:dyDescent="0.25">
      <c r="A1927" t="s">
        <v>2910</v>
      </c>
    </row>
    <row r="1928" spans="1:1" x14ac:dyDescent="0.25">
      <c r="A1928" t="s">
        <v>2911</v>
      </c>
    </row>
    <row r="1929" spans="1:1" x14ac:dyDescent="0.25">
      <c r="A1929" t="s">
        <v>2912</v>
      </c>
    </row>
    <row r="1930" spans="1:1" x14ac:dyDescent="0.25">
      <c r="A1930" t="s">
        <v>2913</v>
      </c>
    </row>
    <row r="1931" spans="1:1" x14ac:dyDescent="0.25">
      <c r="A1931" t="s">
        <v>2914</v>
      </c>
    </row>
    <row r="1932" spans="1:1" x14ac:dyDescent="0.25">
      <c r="A1932" t="s">
        <v>2915</v>
      </c>
    </row>
    <row r="1933" spans="1:1" x14ac:dyDescent="0.25">
      <c r="A1933" t="s">
        <v>2916</v>
      </c>
    </row>
    <row r="1934" spans="1:1" x14ac:dyDescent="0.25">
      <c r="A1934" t="s">
        <v>2917</v>
      </c>
    </row>
    <row r="1935" spans="1:1" x14ac:dyDescent="0.25">
      <c r="A1935" t="s">
        <v>2918</v>
      </c>
    </row>
    <row r="1936" spans="1:1" x14ac:dyDescent="0.25">
      <c r="A1936" t="s">
        <v>2919</v>
      </c>
    </row>
    <row r="1937" spans="1:1" x14ac:dyDescent="0.25">
      <c r="A1937" t="s">
        <v>2920</v>
      </c>
    </row>
    <row r="1938" spans="1:1" x14ac:dyDescent="0.25">
      <c r="A1938" t="s">
        <v>2921</v>
      </c>
    </row>
    <row r="1939" spans="1:1" x14ac:dyDescent="0.25">
      <c r="A1939" t="s">
        <v>2922</v>
      </c>
    </row>
    <row r="1940" spans="1:1" x14ac:dyDescent="0.25">
      <c r="A1940" t="s">
        <v>2923</v>
      </c>
    </row>
    <row r="1941" spans="1:1" x14ac:dyDescent="0.25">
      <c r="A1941" t="s">
        <v>2924</v>
      </c>
    </row>
    <row r="1942" spans="1:1" x14ac:dyDescent="0.25">
      <c r="A1942" t="s">
        <v>2925</v>
      </c>
    </row>
    <row r="1943" spans="1:1" x14ac:dyDescent="0.25">
      <c r="A1943" t="s">
        <v>2926</v>
      </c>
    </row>
    <row r="1944" spans="1:1" x14ac:dyDescent="0.25">
      <c r="A1944" t="s">
        <v>2927</v>
      </c>
    </row>
    <row r="1945" spans="1:1" x14ac:dyDescent="0.25">
      <c r="A1945" t="s">
        <v>2928</v>
      </c>
    </row>
    <row r="1946" spans="1:1" x14ac:dyDescent="0.25">
      <c r="A1946" t="s">
        <v>2929</v>
      </c>
    </row>
    <row r="1947" spans="1:1" x14ac:dyDescent="0.25">
      <c r="A1947" t="s">
        <v>2930</v>
      </c>
    </row>
    <row r="1948" spans="1:1" x14ac:dyDescent="0.25">
      <c r="A1948" t="s">
        <v>2931</v>
      </c>
    </row>
    <row r="1949" spans="1:1" x14ac:dyDescent="0.25">
      <c r="A1949" t="s">
        <v>2932</v>
      </c>
    </row>
    <row r="1950" spans="1:1" x14ac:dyDescent="0.25">
      <c r="A1950" t="s">
        <v>2933</v>
      </c>
    </row>
    <row r="1951" spans="1:1" x14ac:dyDescent="0.25">
      <c r="A1951" t="s">
        <v>2934</v>
      </c>
    </row>
    <row r="1952" spans="1:1" x14ac:dyDescent="0.25">
      <c r="A1952" t="s">
        <v>2935</v>
      </c>
    </row>
    <row r="1953" spans="1:1" x14ac:dyDescent="0.25">
      <c r="A1953" t="s">
        <v>2936</v>
      </c>
    </row>
    <row r="1954" spans="1:1" x14ac:dyDescent="0.25">
      <c r="A1954" t="s">
        <v>2937</v>
      </c>
    </row>
    <row r="1955" spans="1:1" x14ac:dyDescent="0.25">
      <c r="A1955" t="s">
        <v>2938</v>
      </c>
    </row>
    <row r="1956" spans="1:1" x14ac:dyDescent="0.25">
      <c r="A1956" t="s">
        <v>2939</v>
      </c>
    </row>
    <row r="1957" spans="1:1" x14ac:dyDescent="0.25">
      <c r="A1957" t="s">
        <v>2940</v>
      </c>
    </row>
    <row r="1958" spans="1:1" x14ac:dyDescent="0.25">
      <c r="A1958" t="s">
        <v>2941</v>
      </c>
    </row>
    <row r="1959" spans="1:1" x14ac:dyDescent="0.25">
      <c r="A1959" t="s">
        <v>2942</v>
      </c>
    </row>
    <row r="1960" spans="1:1" x14ac:dyDescent="0.25">
      <c r="A1960" t="s">
        <v>2943</v>
      </c>
    </row>
    <row r="1961" spans="1:1" x14ac:dyDescent="0.25">
      <c r="A1961" t="s">
        <v>2944</v>
      </c>
    </row>
    <row r="1962" spans="1:1" x14ac:dyDescent="0.25">
      <c r="A1962" t="s">
        <v>2945</v>
      </c>
    </row>
    <row r="1963" spans="1:1" x14ac:dyDescent="0.25">
      <c r="A1963" t="s">
        <v>2946</v>
      </c>
    </row>
    <row r="1964" spans="1:1" x14ac:dyDescent="0.25">
      <c r="A1964" t="s">
        <v>2947</v>
      </c>
    </row>
    <row r="1965" spans="1:1" x14ac:dyDescent="0.25">
      <c r="A1965" t="s">
        <v>2948</v>
      </c>
    </row>
    <row r="1966" spans="1:1" x14ac:dyDescent="0.25">
      <c r="A1966" t="s">
        <v>2949</v>
      </c>
    </row>
    <row r="1967" spans="1:1" x14ac:dyDescent="0.25">
      <c r="A1967" t="s">
        <v>2950</v>
      </c>
    </row>
    <row r="1968" spans="1:1" x14ac:dyDescent="0.25">
      <c r="A1968" t="s">
        <v>2951</v>
      </c>
    </row>
    <row r="1969" spans="1:1" x14ac:dyDescent="0.25">
      <c r="A1969" t="s">
        <v>2952</v>
      </c>
    </row>
    <row r="1970" spans="1:1" x14ac:dyDescent="0.25">
      <c r="A1970" t="s">
        <v>2953</v>
      </c>
    </row>
    <row r="1971" spans="1:1" x14ac:dyDescent="0.25">
      <c r="A1971" t="s">
        <v>2954</v>
      </c>
    </row>
    <row r="1972" spans="1:1" x14ac:dyDescent="0.25">
      <c r="A1972" t="s">
        <v>2955</v>
      </c>
    </row>
    <row r="1973" spans="1:1" x14ac:dyDescent="0.25">
      <c r="A1973" t="s">
        <v>2956</v>
      </c>
    </row>
    <row r="1974" spans="1:1" x14ac:dyDescent="0.25">
      <c r="A1974" t="s">
        <v>2957</v>
      </c>
    </row>
    <row r="1975" spans="1:1" x14ac:dyDescent="0.25">
      <c r="A1975" t="s">
        <v>2958</v>
      </c>
    </row>
    <row r="1976" spans="1:1" x14ac:dyDescent="0.25">
      <c r="A1976" t="s">
        <v>2959</v>
      </c>
    </row>
    <row r="1977" spans="1:1" x14ac:dyDescent="0.25">
      <c r="A1977" t="s">
        <v>2960</v>
      </c>
    </row>
    <row r="1978" spans="1:1" x14ac:dyDescent="0.25">
      <c r="A1978" t="s">
        <v>2961</v>
      </c>
    </row>
    <row r="1979" spans="1:1" x14ac:dyDescent="0.25">
      <c r="A1979" t="s">
        <v>2962</v>
      </c>
    </row>
    <row r="1980" spans="1:1" x14ac:dyDescent="0.25">
      <c r="A1980" t="s">
        <v>2963</v>
      </c>
    </row>
    <row r="1981" spans="1:1" x14ac:dyDescent="0.25">
      <c r="A1981" t="s">
        <v>2964</v>
      </c>
    </row>
    <row r="1982" spans="1:1" x14ac:dyDescent="0.25">
      <c r="A1982" t="s">
        <v>2965</v>
      </c>
    </row>
    <row r="1983" spans="1:1" x14ac:dyDescent="0.25">
      <c r="A1983" t="s">
        <v>2958</v>
      </c>
    </row>
    <row r="1984" spans="1:1" x14ac:dyDescent="0.25">
      <c r="A1984" t="s">
        <v>2966</v>
      </c>
    </row>
    <row r="1985" spans="1:1" x14ac:dyDescent="0.25">
      <c r="A1985" t="s">
        <v>2967</v>
      </c>
    </row>
    <row r="1986" spans="1:1" x14ac:dyDescent="0.25">
      <c r="A1986" t="s">
        <v>0</v>
      </c>
    </row>
    <row r="1987" spans="1:1" x14ac:dyDescent="0.25">
      <c r="A1987" t="s">
        <v>2968</v>
      </c>
    </row>
    <row r="1988" spans="1:1" x14ac:dyDescent="0.25">
      <c r="A1988" t="s">
        <v>1163</v>
      </c>
    </row>
    <row r="1989" spans="1:1" x14ac:dyDescent="0.25">
      <c r="A1989" t="s">
        <v>1164</v>
      </c>
    </row>
    <row r="1990" spans="1:1" x14ac:dyDescent="0.25">
      <c r="A1990" t="s">
        <v>1165</v>
      </c>
    </row>
    <row r="1991" spans="1:1" x14ac:dyDescent="0.25">
      <c r="A1991" t="s">
        <v>1166</v>
      </c>
    </row>
    <row r="1992" spans="1:1" x14ac:dyDescent="0.25">
      <c r="A1992" t="s">
        <v>2969</v>
      </c>
    </row>
    <row r="1993" spans="1:1" x14ac:dyDescent="0.25">
      <c r="A1993" t="s">
        <v>2970</v>
      </c>
    </row>
    <row r="1994" spans="1:1" x14ac:dyDescent="0.25">
      <c r="A1994" t="s">
        <v>2962</v>
      </c>
    </row>
    <row r="1995" spans="1:1" x14ac:dyDescent="0.25">
      <c r="A1995" t="s">
        <v>2971</v>
      </c>
    </row>
    <row r="1996" spans="1:1" x14ac:dyDescent="0.25">
      <c r="A1996" t="s">
        <v>2972</v>
      </c>
    </row>
    <row r="1997" spans="1:1" x14ac:dyDescent="0.25">
      <c r="A1997" t="s">
        <v>2973</v>
      </c>
    </row>
    <row r="1998" spans="1:1" x14ac:dyDescent="0.25">
      <c r="A1998" t="s">
        <v>2974</v>
      </c>
    </row>
    <row r="1999" spans="1:1" x14ac:dyDescent="0.25">
      <c r="A1999" t="s">
        <v>2975</v>
      </c>
    </row>
    <row r="2000" spans="1:1" x14ac:dyDescent="0.25">
      <c r="A2000" t="s">
        <v>2976</v>
      </c>
    </row>
    <row r="2001" spans="1:1" x14ac:dyDescent="0.25">
      <c r="A2001" t="s">
        <v>2977</v>
      </c>
    </row>
    <row r="2002" spans="1:1" x14ac:dyDescent="0.25">
      <c r="A2002" t="s">
        <v>2978</v>
      </c>
    </row>
    <row r="2003" spans="1:1" x14ac:dyDescent="0.25">
      <c r="A2003" t="s">
        <v>2979</v>
      </c>
    </row>
    <row r="2004" spans="1:1" x14ac:dyDescent="0.25">
      <c r="A2004" t="s">
        <v>2980</v>
      </c>
    </row>
    <row r="2005" spans="1:1" x14ac:dyDescent="0.25">
      <c r="A2005" t="s">
        <v>2981</v>
      </c>
    </row>
    <row r="2006" spans="1:1" x14ac:dyDescent="0.25">
      <c r="A2006" t="s">
        <v>2982</v>
      </c>
    </row>
    <row r="2007" spans="1:1" x14ac:dyDescent="0.25">
      <c r="A2007" t="s">
        <v>2983</v>
      </c>
    </row>
    <row r="2008" spans="1:1" x14ac:dyDescent="0.25">
      <c r="A2008" t="s">
        <v>2984</v>
      </c>
    </row>
    <row r="2009" spans="1:1" x14ac:dyDescent="0.25">
      <c r="A2009" t="s">
        <v>2985</v>
      </c>
    </row>
    <row r="2010" spans="1:1" x14ac:dyDescent="0.25">
      <c r="A2010" t="s">
        <v>2986</v>
      </c>
    </row>
    <row r="2011" spans="1:1" x14ac:dyDescent="0.25">
      <c r="A2011" t="s">
        <v>2987</v>
      </c>
    </row>
    <row r="2012" spans="1:1" x14ac:dyDescent="0.25">
      <c r="A2012" t="s">
        <v>2988</v>
      </c>
    </row>
    <row r="2013" spans="1:1" x14ac:dyDescent="0.25">
      <c r="A2013" t="s">
        <v>2989</v>
      </c>
    </row>
    <row r="2014" spans="1:1" x14ac:dyDescent="0.25">
      <c r="A2014" t="s">
        <v>2990</v>
      </c>
    </row>
    <row r="2015" spans="1:1" x14ac:dyDescent="0.25">
      <c r="A2015" t="s">
        <v>2991</v>
      </c>
    </row>
    <row r="2016" spans="1:1" x14ac:dyDescent="0.25">
      <c r="A2016" t="s">
        <v>2992</v>
      </c>
    </row>
    <row r="2017" spans="1:1" x14ac:dyDescent="0.25">
      <c r="A2017" t="s">
        <v>2993</v>
      </c>
    </row>
    <row r="2018" spans="1:1" x14ac:dyDescent="0.25">
      <c r="A2018" t="s">
        <v>2994</v>
      </c>
    </row>
    <row r="2019" spans="1:1" x14ac:dyDescent="0.25">
      <c r="A2019" t="s">
        <v>2995</v>
      </c>
    </row>
    <row r="2020" spans="1:1" x14ac:dyDescent="0.25">
      <c r="A2020" t="s">
        <v>2996</v>
      </c>
    </row>
    <row r="2021" spans="1:1" x14ac:dyDescent="0.25">
      <c r="A2021" t="s">
        <v>2997</v>
      </c>
    </row>
    <row r="2022" spans="1:1" x14ac:dyDescent="0.25">
      <c r="A2022" t="s">
        <v>2998</v>
      </c>
    </row>
    <row r="2023" spans="1:1" x14ac:dyDescent="0.25">
      <c r="A2023" t="s">
        <v>2999</v>
      </c>
    </row>
    <row r="2024" spans="1:1" x14ac:dyDescent="0.25">
      <c r="A2024" t="s">
        <v>3000</v>
      </c>
    </row>
    <row r="2025" spans="1:1" x14ac:dyDescent="0.25">
      <c r="A2025" t="s">
        <v>3001</v>
      </c>
    </row>
    <row r="2026" spans="1:1" x14ac:dyDescent="0.25">
      <c r="A2026" t="s">
        <v>3002</v>
      </c>
    </row>
    <row r="2027" spans="1:1" x14ac:dyDescent="0.25">
      <c r="A2027" t="s">
        <v>3003</v>
      </c>
    </row>
    <row r="2028" spans="1:1" x14ac:dyDescent="0.25">
      <c r="A2028" t="s">
        <v>3004</v>
      </c>
    </row>
    <row r="2029" spans="1:1" x14ac:dyDescent="0.25">
      <c r="A2029" t="s">
        <v>3005</v>
      </c>
    </row>
    <row r="2030" spans="1:1" x14ac:dyDescent="0.25">
      <c r="A2030" t="s">
        <v>3006</v>
      </c>
    </row>
    <row r="2031" spans="1:1" x14ac:dyDescent="0.25">
      <c r="A2031" t="s">
        <v>3007</v>
      </c>
    </row>
    <row r="2032" spans="1:1" x14ac:dyDescent="0.25">
      <c r="A2032" t="s">
        <v>3008</v>
      </c>
    </row>
    <row r="2033" spans="1:1" x14ac:dyDescent="0.25">
      <c r="A2033" t="s">
        <v>3009</v>
      </c>
    </row>
    <row r="2034" spans="1:1" x14ac:dyDescent="0.25">
      <c r="A2034" t="s">
        <v>3010</v>
      </c>
    </row>
    <row r="2035" spans="1:1" x14ac:dyDescent="0.25">
      <c r="A2035" t="s">
        <v>3011</v>
      </c>
    </row>
    <row r="2036" spans="1:1" x14ac:dyDescent="0.25">
      <c r="A2036" t="s">
        <v>3012</v>
      </c>
    </row>
    <row r="2037" spans="1:1" x14ac:dyDescent="0.25">
      <c r="A2037" t="s">
        <v>3013</v>
      </c>
    </row>
    <row r="2038" spans="1:1" x14ac:dyDescent="0.25">
      <c r="A2038" t="s">
        <v>3014</v>
      </c>
    </row>
    <row r="2039" spans="1:1" x14ac:dyDescent="0.25">
      <c r="A2039" t="s">
        <v>3015</v>
      </c>
    </row>
    <row r="2040" spans="1:1" x14ac:dyDescent="0.25">
      <c r="A2040" t="s">
        <v>3016</v>
      </c>
    </row>
    <row r="2041" spans="1:1" x14ac:dyDescent="0.25">
      <c r="A2041" t="s">
        <v>3017</v>
      </c>
    </row>
    <row r="2042" spans="1:1" x14ac:dyDescent="0.25">
      <c r="A2042" t="s">
        <v>3018</v>
      </c>
    </row>
    <row r="2043" spans="1:1" x14ac:dyDescent="0.25">
      <c r="A2043" t="s">
        <v>3019</v>
      </c>
    </row>
    <row r="2044" spans="1:1" x14ac:dyDescent="0.25">
      <c r="A2044" t="s">
        <v>3020</v>
      </c>
    </row>
    <row r="2045" spans="1:1" x14ac:dyDescent="0.25">
      <c r="A2045" t="s">
        <v>3021</v>
      </c>
    </row>
    <row r="2046" spans="1:1" x14ac:dyDescent="0.25">
      <c r="A2046" t="s">
        <v>3022</v>
      </c>
    </row>
    <row r="2047" spans="1:1" x14ac:dyDescent="0.25">
      <c r="A2047" t="s">
        <v>3023</v>
      </c>
    </row>
    <row r="2048" spans="1:1" x14ac:dyDescent="0.25">
      <c r="A2048" t="s">
        <v>3024</v>
      </c>
    </row>
    <row r="2049" spans="1:1" x14ac:dyDescent="0.25">
      <c r="A2049" t="s">
        <v>3025</v>
      </c>
    </row>
    <row r="2050" spans="1:1" x14ac:dyDescent="0.25">
      <c r="A2050" t="s">
        <v>3026</v>
      </c>
    </row>
    <row r="2051" spans="1:1" x14ac:dyDescent="0.25">
      <c r="A2051" t="s">
        <v>3027</v>
      </c>
    </row>
    <row r="2052" spans="1:1" x14ac:dyDescent="0.25">
      <c r="A2052" t="s">
        <v>3028</v>
      </c>
    </row>
    <row r="2053" spans="1:1" x14ac:dyDescent="0.25">
      <c r="A2053" t="s">
        <v>3029</v>
      </c>
    </row>
    <row r="2054" spans="1:1" x14ac:dyDescent="0.25">
      <c r="A2054" t="s">
        <v>3030</v>
      </c>
    </row>
    <row r="2055" spans="1:1" x14ac:dyDescent="0.25">
      <c r="A2055" t="s">
        <v>3031</v>
      </c>
    </row>
    <row r="2056" spans="1:1" x14ac:dyDescent="0.25">
      <c r="A2056" t="s">
        <v>3032</v>
      </c>
    </row>
    <row r="2057" spans="1:1" x14ac:dyDescent="0.25">
      <c r="A2057" t="s">
        <v>0</v>
      </c>
    </row>
    <row r="2058" spans="1:1" x14ac:dyDescent="0.25">
      <c r="A2058" t="s">
        <v>3033</v>
      </c>
    </row>
    <row r="2059" spans="1:1" x14ac:dyDescent="0.25">
      <c r="A2059" t="s">
        <v>1163</v>
      </c>
    </row>
    <row r="2060" spans="1:1" x14ac:dyDescent="0.25">
      <c r="A2060" t="s">
        <v>1164</v>
      </c>
    </row>
    <row r="2061" spans="1:1" x14ac:dyDescent="0.25">
      <c r="A2061" t="s">
        <v>1165</v>
      </c>
    </row>
    <row r="2062" spans="1:1" x14ac:dyDescent="0.25">
      <c r="A2062" t="s">
        <v>1166</v>
      </c>
    </row>
    <row r="2063" spans="1:1" x14ac:dyDescent="0.25">
      <c r="A2063" t="s">
        <v>3034</v>
      </c>
    </row>
    <row r="2064" spans="1:1" x14ac:dyDescent="0.25">
      <c r="A2064" t="s">
        <v>3035</v>
      </c>
    </row>
    <row r="2065" spans="1:1" x14ac:dyDescent="0.25">
      <c r="A2065" t="s">
        <v>3036</v>
      </c>
    </row>
    <row r="2066" spans="1:1" x14ac:dyDescent="0.25">
      <c r="A2066" t="s">
        <v>3037</v>
      </c>
    </row>
    <row r="2067" spans="1:1" x14ac:dyDescent="0.25">
      <c r="A2067" t="s">
        <v>3038</v>
      </c>
    </row>
    <row r="2068" spans="1:1" x14ac:dyDescent="0.25">
      <c r="A2068" t="s">
        <v>3039</v>
      </c>
    </row>
    <row r="2069" spans="1:1" x14ac:dyDescent="0.25">
      <c r="A2069" t="s">
        <v>3040</v>
      </c>
    </row>
    <row r="2070" spans="1:1" x14ac:dyDescent="0.25">
      <c r="A2070" t="s">
        <v>3041</v>
      </c>
    </row>
    <row r="2071" spans="1:1" x14ac:dyDescent="0.25">
      <c r="A2071" t="s">
        <v>3042</v>
      </c>
    </row>
    <row r="2072" spans="1:1" x14ac:dyDescent="0.25">
      <c r="A2072" t="s">
        <v>3043</v>
      </c>
    </row>
    <row r="2073" spans="1:1" x14ac:dyDescent="0.25">
      <c r="A2073" t="s">
        <v>3044</v>
      </c>
    </row>
    <row r="2074" spans="1:1" x14ac:dyDescent="0.25">
      <c r="A2074" t="s">
        <v>3045</v>
      </c>
    </row>
    <row r="2075" spans="1:1" x14ac:dyDescent="0.25">
      <c r="A2075" t="s">
        <v>3046</v>
      </c>
    </row>
    <row r="2076" spans="1:1" x14ac:dyDescent="0.25">
      <c r="A2076" t="s">
        <v>3047</v>
      </c>
    </row>
    <row r="2077" spans="1:1" x14ac:dyDescent="0.25">
      <c r="A2077" t="s">
        <v>3048</v>
      </c>
    </row>
    <row r="2078" spans="1:1" x14ac:dyDescent="0.25">
      <c r="A2078" t="s">
        <v>3049</v>
      </c>
    </row>
    <row r="2079" spans="1:1" x14ac:dyDescent="0.25">
      <c r="A2079" t="s">
        <v>3050</v>
      </c>
    </row>
    <row r="2080" spans="1:1" x14ac:dyDescent="0.25">
      <c r="A2080" t="s">
        <v>3051</v>
      </c>
    </row>
    <row r="2081" spans="1:1" x14ac:dyDescent="0.25">
      <c r="A2081" t="s">
        <v>3010</v>
      </c>
    </row>
    <row r="2082" spans="1:1" x14ac:dyDescent="0.25">
      <c r="A2082" t="s">
        <v>3052</v>
      </c>
    </row>
    <row r="2083" spans="1:1" x14ac:dyDescent="0.25">
      <c r="A2083" t="s">
        <v>3053</v>
      </c>
    </row>
    <row r="2084" spans="1:1" x14ac:dyDescent="0.25">
      <c r="A2084" t="s">
        <v>3054</v>
      </c>
    </row>
    <row r="2085" spans="1:1" x14ac:dyDescent="0.25">
      <c r="A2085" t="s">
        <v>3055</v>
      </c>
    </row>
    <row r="2086" spans="1:1" x14ac:dyDescent="0.25">
      <c r="A2086" t="s">
        <v>3056</v>
      </c>
    </row>
    <row r="2087" spans="1:1" x14ac:dyDescent="0.25">
      <c r="A2087" t="s">
        <v>3057</v>
      </c>
    </row>
    <row r="2088" spans="1:1" x14ac:dyDescent="0.25">
      <c r="A2088" t="s">
        <v>3058</v>
      </c>
    </row>
    <row r="2089" spans="1:1" x14ac:dyDescent="0.25">
      <c r="A2089" t="s">
        <v>3059</v>
      </c>
    </row>
    <row r="2090" spans="1:1" x14ac:dyDescent="0.25">
      <c r="A2090" t="s">
        <v>3060</v>
      </c>
    </row>
    <row r="2091" spans="1:1" x14ac:dyDescent="0.25">
      <c r="A2091" t="s">
        <v>3061</v>
      </c>
    </row>
    <row r="2092" spans="1:1" x14ac:dyDescent="0.25">
      <c r="A2092" t="s">
        <v>3062</v>
      </c>
    </row>
    <row r="2093" spans="1:1" x14ac:dyDescent="0.25">
      <c r="A2093" t="s">
        <v>3063</v>
      </c>
    </row>
    <row r="2094" spans="1:1" x14ac:dyDescent="0.25">
      <c r="A2094" t="s">
        <v>3064</v>
      </c>
    </row>
    <row r="2095" spans="1:1" x14ac:dyDescent="0.25">
      <c r="A2095" t="s">
        <v>3065</v>
      </c>
    </row>
    <row r="2096" spans="1:1" x14ac:dyDescent="0.25">
      <c r="A2096" t="s">
        <v>3066</v>
      </c>
    </row>
    <row r="2097" spans="1:1" x14ac:dyDescent="0.25">
      <c r="A2097" t="s">
        <v>3067</v>
      </c>
    </row>
    <row r="2098" spans="1:1" x14ac:dyDescent="0.25">
      <c r="A2098" t="s">
        <v>3068</v>
      </c>
    </row>
    <row r="2099" spans="1:1" x14ac:dyDescent="0.25">
      <c r="A2099" t="s">
        <v>3069</v>
      </c>
    </row>
    <row r="2100" spans="1:1" x14ac:dyDescent="0.25">
      <c r="A2100" t="s">
        <v>3070</v>
      </c>
    </row>
    <row r="2101" spans="1:1" x14ac:dyDescent="0.25">
      <c r="A2101" t="s">
        <v>3063</v>
      </c>
    </row>
    <row r="2102" spans="1:1" x14ac:dyDescent="0.25">
      <c r="A2102" t="s">
        <v>3071</v>
      </c>
    </row>
    <row r="2103" spans="1:1" x14ac:dyDescent="0.25">
      <c r="A2103" t="s">
        <v>3072</v>
      </c>
    </row>
    <row r="2104" spans="1:1" x14ac:dyDescent="0.25">
      <c r="A2104" t="s">
        <v>3073</v>
      </c>
    </row>
    <row r="2105" spans="1:1" x14ac:dyDescent="0.25">
      <c r="A2105" t="s">
        <v>3074</v>
      </c>
    </row>
    <row r="2106" spans="1:1" x14ac:dyDescent="0.25">
      <c r="A2106" t="s">
        <v>3075</v>
      </c>
    </row>
    <row r="2107" spans="1:1" x14ac:dyDescent="0.25">
      <c r="A2107" t="s">
        <v>3076</v>
      </c>
    </row>
    <row r="2108" spans="1:1" x14ac:dyDescent="0.25">
      <c r="A2108" t="s">
        <v>3077</v>
      </c>
    </row>
    <row r="2109" spans="1:1" x14ac:dyDescent="0.25">
      <c r="A2109" t="s">
        <v>3078</v>
      </c>
    </row>
    <row r="2110" spans="1:1" x14ac:dyDescent="0.25">
      <c r="A2110" t="s">
        <v>3079</v>
      </c>
    </row>
    <row r="2111" spans="1:1" x14ac:dyDescent="0.25">
      <c r="A2111" t="s">
        <v>3080</v>
      </c>
    </row>
    <row r="2112" spans="1:1" x14ac:dyDescent="0.25">
      <c r="A2112" t="s">
        <v>3081</v>
      </c>
    </row>
    <row r="2113" spans="1:1" x14ac:dyDescent="0.25">
      <c r="A2113" t="s">
        <v>3030</v>
      </c>
    </row>
    <row r="2114" spans="1:1" x14ac:dyDescent="0.25">
      <c r="A2114" t="s">
        <v>3082</v>
      </c>
    </row>
    <row r="2115" spans="1:1" x14ac:dyDescent="0.25">
      <c r="A2115" t="s">
        <v>3083</v>
      </c>
    </row>
    <row r="2116" spans="1:1" x14ac:dyDescent="0.25">
      <c r="A2116" t="s">
        <v>3084</v>
      </c>
    </row>
    <row r="2117" spans="1:1" x14ac:dyDescent="0.25">
      <c r="A2117" t="s">
        <v>3085</v>
      </c>
    </row>
    <row r="2118" spans="1:1" x14ac:dyDescent="0.25">
      <c r="A2118" t="s">
        <v>3086</v>
      </c>
    </row>
    <row r="2119" spans="1:1" x14ac:dyDescent="0.25">
      <c r="A2119" t="s">
        <v>3083</v>
      </c>
    </row>
    <row r="2120" spans="1:1" x14ac:dyDescent="0.25">
      <c r="A2120" t="s">
        <v>3087</v>
      </c>
    </row>
    <row r="2121" spans="1:1" x14ac:dyDescent="0.25">
      <c r="A2121" t="s">
        <v>3088</v>
      </c>
    </row>
    <row r="2122" spans="1:1" x14ac:dyDescent="0.25">
      <c r="A2122" t="s">
        <v>3089</v>
      </c>
    </row>
    <row r="2123" spans="1:1" x14ac:dyDescent="0.25">
      <c r="A2123" t="s">
        <v>3083</v>
      </c>
    </row>
    <row r="2124" spans="1:1" x14ac:dyDescent="0.25">
      <c r="A2124" t="s">
        <v>3090</v>
      </c>
    </row>
    <row r="2125" spans="1:1" x14ac:dyDescent="0.25">
      <c r="A2125" t="s">
        <v>3091</v>
      </c>
    </row>
    <row r="2126" spans="1:1" x14ac:dyDescent="0.25">
      <c r="A2126" t="s">
        <v>3092</v>
      </c>
    </row>
    <row r="2127" spans="1:1" x14ac:dyDescent="0.25">
      <c r="A2127" t="s">
        <v>3093</v>
      </c>
    </row>
    <row r="2128" spans="1:1" x14ac:dyDescent="0.25">
      <c r="A2128" t="s">
        <v>0</v>
      </c>
    </row>
    <row r="2129" spans="1:1" x14ac:dyDescent="0.25">
      <c r="A2129" t="s">
        <v>3094</v>
      </c>
    </row>
    <row r="2130" spans="1:1" x14ac:dyDescent="0.25">
      <c r="A2130" t="s">
        <v>1163</v>
      </c>
    </row>
    <row r="2131" spans="1:1" x14ac:dyDescent="0.25">
      <c r="A2131" t="s">
        <v>1164</v>
      </c>
    </row>
    <row r="2132" spans="1:1" x14ac:dyDescent="0.25">
      <c r="A2132" t="s">
        <v>1165</v>
      </c>
    </row>
    <row r="2133" spans="1:1" x14ac:dyDescent="0.25">
      <c r="A2133" t="s">
        <v>1166</v>
      </c>
    </row>
    <row r="2134" spans="1:1" x14ac:dyDescent="0.25">
      <c r="A2134" t="s">
        <v>3095</v>
      </c>
    </row>
    <row r="2135" spans="1:1" x14ac:dyDescent="0.25">
      <c r="A2135" t="s">
        <v>3096</v>
      </c>
    </row>
    <row r="2136" spans="1:1" x14ac:dyDescent="0.25">
      <c r="A2136" t="s">
        <v>3097</v>
      </c>
    </row>
    <row r="2137" spans="1:1" x14ac:dyDescent="0.25">
      <c r="A2137" t="s">
        <v>3098</v>
      </c>
    </row>
    <row r="2138" spans="1:1" x14ac:dyDescent="0.25">
      <c r="A2138" t="s">
        <v>3099</v>
      </c>
    </row>
    <row r="2139" spans="1:1" x14ac:dyDescent="0.25">
      <c r="A2139" t="s">
        <v>3100</v>
      </c>
    </row>
    <row r="2140" spans="1:1" x14ac:dyDescent="0.25">
      <c r="A2140" t="s">
        <v>3101</v>
      </c>
    </row>
    <row r="2141" spans="1:1" x14ac:dyDescent="0.25">
      <c r="A2141" t="s">
        <v>3102</v>
      </c>
    </row>
    <row r="2142" spans="1:1" x14ac:dyDescent="0.25">
      <c r="A2142" t="s">
        <v>3103</v>
      </c>
    </row>
    <row r="2143" spans="1:1" x14ac:dyDescent="0.25">
      <c r="A2143" t="s">
        <v>3104</v>
      </c>
    </row>
    <row r="2144" spans="1:1" x14ac:dyDescent="0.25">
      <c r="A2144" t="s">
        <v>3105</v>
      </c>
    </row>
    <row r="2145" spans="1:1" x14ac:dyDescent="0.25">
      <c r="A2145" t="s">
        <v>3106</v>
      </c>
    </row>
    <row r="2146" spans="1:1" x14ac:dyDescent="0.25">
      <c r="A2146" t="s">
        <v>3107</v>
      </c>
    </row>
    <row r="2147" spans="1:1" x14ac:dyDescent="0.25">
      <c r="A2147" t="s">
        <v>3108</v>
      </c>
    </row>
    <row r="2148" spans="1:1" x14ac:dyDescent="0.25">
      <c r="A2148" t="s">
        <v>3109</v>
      </c>
    </row>
    <row r="2149" spans="1:1" x14ac:dyDescent="0.25">
      <c r="A2149" t="s">
        <v>3110</v>
      </c>
    </row>
    <row r="2150" spans="1:1" x14ac:dyDescent="0.25">
      <c r="A2150" t="s">
        <v>3111</v>
      </c>
    </row>
    <row r="2151" spans="1:1" x14ac:dyDescent="0.25">
      <c r="A2151" t="s">
        <v>3112</v>
      </c>
    </row>
    <row r="2152" spans="1:1" x14ac:dyDescent="0.25">
      <c r="A2152" t="s">
        <v>3113</v>
      </c>
    </row>
    <row r="2153" spans="1:1" x14ac:dyDescent="0.25">
      <c r="A2153" t="s">
        <v>3114</v>
      </c>
    </row>
    <row r="2154" spans="1:1" x14ac:dyDescent="0.25">
      <c r="A2154" t="s">
        <v>3115</v>
      </c>
    </row>
    <row r="2155" spans="1:1" x14ac:dyDescent="0.25">
      <c r="A2155" t="s">
        <v>3116</v>
      </c>
    </row>
    <row r="2156" spans="1:1" x14ac:dyDescent="0.25">
      <c r="A2156" t="s">
        <v>3117</v>
      </c>
    </row>
    <row r="2157" spans="1:1" x14ac:dyDescent="0.25">
      <c r="A2157" t="s">
        <v>3118</v>
      </c>
    </row>
    <row r="2158" spans="1:1" x14ac:dyDescent="0.25">
      <c r="A2158" t="s">
        <v>3115</v>
      </c>
    </row>
    <row r="2159" spans="1:1" x14ac:dyDescent="0.25">
      <c r="A2159" t="s">
        <v>3119</v>
      </c>
    </row>
    <row r="2160" spans="1:1" x14ac:dyDescent="0.25">
      <c r="A2160" t="s">
        <v>3120</v>
      </c>
    </row>
    <row r="2161" spans="1:1" x14ac:dyDescent="0.25">
      <c r="A2161" t="s">
        <v>3121</v>
      </c>
    </row>
    <row r="2162" spans="1:1" x14ac:dyDescent="0.25">
      <c r="A2162" t="s">
        <v>3115</v>
      </c>
    </row>
    <row r="2163" spans="1:1" x14ac:dyDescent="0.25">
      <c r="A2163" t="s">
        <v>3122</v>
      </c>
    </row>
    <row r="2164" spans="1:1" x14ac:dyDescent="0.25">
      <c r="A2164" t="s">
        <v>3123</v>
      </c>
    </row>
    <row r="2165" spans="1:1" x14ac:dyDescent="0.25">
      <c r="A2165" t="s">
        <v>3124</v>
      </c>
    </row>
    <row r="2166" spans="1:1" x14ac:dyDescent="0.25">
      <c r="A2166" t="s">
        <v>3115</v>
      </c>
    </row>
    <row r="2167" spans="1:1" x14ac:dyDescent="0.25">
      <c r="A2167" t="s">
        <v>3125</v>
      </c>
    </row>
    <row r="2168" spans="1:1" x14ac:dyDescent="0.25">
      <c r="A2168" t="s">
        <v>3126</v>
      </c>
    </row>
    <row r="2169" spans="1:1" x14ac:dyDescent="0.25">
      <c r="A2169" t="s">
        <v>3127</v>
      </c>
    </row>
    <row r="2170" spans="1:1" x14ac:dyDescent="0.25">
      <c r="A2170" t="s">
        <v>3115</v>
      </c>
    </row>
    <row r="2171" spans="1:1" x14ac:dyDescent="0.25">
      <c r="A2171" t="s">
        <v>3128</v>
      </c>
    </row>
    <row r="2172" spans="1:1" x14ac:dyDescent="0.25">
      <c r="A2172" t="s">
        <v>3129</v>
      </c>
    </row>
    <row r="2173" spans="1:1" x14ac:dyDescent="0.25">
      <c r="A2173" t="s">
        <v>3130</v>
      </c>
    </row>
    <row r="2174" spans="1:1" x14ac:dyDescent="0.25">
      <c r="A2174" t="s">
        <v>3131</v>
      </c>
    </row>
    <row r="2175" spans="1:1" x14ac:dyDescent="0.25">
      <c r="A2175" t="s">
        <v>2801</v>
      </c>
    </row>
    <row r="2176" spans="1:1" x14ac:dyDescent="0.25">
      <c r="A2176" t="s">
        <v>3132</v>
      </c>
    </row>
    <row r="2177" spans="1:1" x14ac:dyDescent="0.25">
      <c r="A2177" t="s">
        <v>2803</v>
      </c>
    </row>
    <row r="2178" spans="1:1" x14ac:dyDescent="0.25">
      <c r="A2178" t="s">
        <v>3133</v>
      </c>
    </row>
    <row r="2179" spans="1:1" x14ac:dyDescent="0.25">
      <c r="A2179" t="s">
        <v>2805</v>
      </c>
    </row>
    <row r="2180" spans="1:1" x14ac:dyDescent="0.25">
      <c r="A2180" t="s">
        <v>3134</v>
      </c>
    </row>
    <row r="2181" spans="1:1" x14ac:dyDescent="0.25">
      <c r="A2181" t="s">
        <v>2807</v>
      </c>
    </row>
    <row r="2182" spans="1:1" x14ac:dyDescent="0.25">
      <c r="A2182" t="s">
        <v>3135</v>
      </c>
    </row>
    <row r="2183" spans="1:1" x14ac:dyDescent="0.25">
      <c r="A2183" t="s">
        <v>2809</v>
      </c>
    </row>
    <row r="2184" spans="1:1" x14ac:dyDescent="0.25">
      <c r="A2184" t="s">
        <v>3136</v>
      </c>
    </row>
    <row r="2185" spans="1:1" x14ac:dyDescent="0.25">
      <c r="A2185" t="s">
        <v>2811</v>
      </c>
    </row>
    <row r="2186" spans="1:1" x14ac:dyDescent="0.25">
      <c r="A2186" t="s">
        <v>3137</v>
      </c>
    </row>
    <row r="2187" spans="1:1" x14ac:dyDescent="0.25">
      <c r="A2187" t="s">
        <v>2813</v>
      </c>
    </row>
    <row r="2188" spans="1:1" x14ac:dyDescent="0.25">
      <c r="A2188" t="s">
        <v>3138</v>
      </c>
    </row>
    <row r="2189" spans="1:1" x14ac:dyDescent="0.25">
      <c r="A2189" t="s">
        <v>2815</v>
      </c>
    </row>
    <row r="2190" spans="1:1" x14ac:dyDescent="0.25">
      <c r="A2190" t="s">
        <v>3139</v>
      </c>
    </row>
    <row r="2191" spans="1:1" x14ac:dyDescent="0.25">
      <c r="A2191" t="s">
        <v>3140</v>
      </c>
    </row>
    <row r="2192" spans="1:1" x14ac:dyDescent="0.25">
      <c r="A2192" t="s">
        <v>3141</v>
      </c>
    </row>
    <row r="2193" spans="1:1" x14ac:dyDescent="0.25">
      <c r="A2193" t="s">
        <v>3142</v>
      </c>
    </row>
    <row r="2194" spans="1:1" x14ac:dyDescent="0.25">
      <c r="A2194" t="s">
        <v>3143</v>
      </c>
    </row>
    <row r="2195" spans="1:1" x14ac:dyDescent="0.25">
      <c r="A2195" t="s">
        <v>2821</v>
      </c>
    </row>
    <row r="2196" spans="1:1" x14ac:dyDescent="0.25">
      <c r="A2196" t="s">
        <v>3144</v>
      </c>
    </row>
    <row r="2197" spans="1:1" x14ac:dyDescent="0.25">
      <c r="A2197" t="s">
        <v>3145</v>
      </c>
    </row>
    <row r="2198" spans="1:1" x14ac:dyDescent="0.25">
      <c r="A2198" t="s">
        <v>0</v>
      </c>
    </row>
    <row r="2199" spans="1:1" x14ac:dyDescent="0.25">
      <c r="A2199" t="s">
        <v>3146</v>
      </c>
    </row>
    <row r="2200" spans="1:1" x14ac:dyDescent="0.25">
      <c r="A2200" t="s">
        <v>1163</v>
      </c>
    </row>
    <row r="2201" spans="1:1" x14ac:dyDescent="0.25">
      <c r="A2201" t="s">
        <v>1164</v>
      </c>
    </row>
    <row r="2202" spans="1:1" x14ac:dyDescent="0.25">
      <c r="A2202" t="s">
        <v>1165</v>
      </c>
    </row>
    <row r="2203" spans="1:1" x14ac:dyDescent="0.25">
      <c r="A2203" t="s">
        <v>1166</v>
      </c>
    </row>
    <row r="2204" spans="1:1" x14ac:dyDescent="0.25">
      <c r="A2204" t="s">
        <v>2823</v>
      </c>
    </row>
    <row r="2205" spans="1:1" x14ac:dyDescent="0.25">
      <c r="A2205" t="s">
        <v>3147</v>
      </c>
    </row>
    <row r="2206" spans="1:1" x14ac:dyDescent="0.25">
      <c r="A2206" t="s">
        <v>2825</v>
      </c>
    </row>
    <row r="2207" spans="1:1" x14ac:dyDescent="0.25">
      <c r="A2207" t="s">
        <v>3148</v>
      </c>
    </row>
    <row r="2208" spans="1:1" x14ac:dyDescent="0.25">
      <c r="A2208" t="s">
        <v>2827</v>
      </c>
    </row>
    <row r="2209" spans="1:1" x14ac:dyDescent="0.25">
      <c r="A2209" t="s">
        <v>3149</v>
      </c>
    </row>
    <row r="2210" spans="1:1" x14ac:dyDescent="0.25">
      <c r="A2210" t="s">
        <v>2829</v>
      </c>
    </row>
    <row r="2211" spans="1:1" x14ac:dyDescent="0.25">
      <c r="A2211" t="s">
        <v>3150</v>
      </c>
    </row>
    <row r="2212" spans="1:1" x14ac:dyDescent="0.25">
      <c r="A2212" t="s">
        <v>2831</v>
      </c>
    </row>
    <row r="2213" spans="1:1" x14ac:dyDescent="0.25">
      <c r="A2213" t="s">
        <v>3151</v>
      </c>
    </row>
    <row r="2214" spans="1:1" x14ac:dyDescent="0.25">
      <c r="A2214" t="s">
        <v>2833</v>
      </c>
    </row>
    <row r="2215" spans="1:1" x14ac:dyDescent="0.25">
      <c r="A2215" t="s">
        <v>3152</v>
      </c>
    </row>
    <row r="2216" spans="1:1" x14ac:dyDescent="0.25">
      <c r="A2216" t="s">
        <v>2835</v>
      </c>
    </row>
    <row r="2217" spans="1:1" x14ac:dyDescent="0.25">
      <c r="A2217" t="s">
        <v>3153</v>
      </c>
    </row>
    <row r="2218" spans="1:1" x14ac:dyDescent="0.25">
      <c r="A2218" t="s">
        <v>2837</v>
      </c>
    </row>
    <row r="2219" spans="1:1" x14ac:dyDescent="0.25">
      <c r="A2219" t="s">
        <v>3154</v>
      </c>
    </row>
    <row r="2220" spans="1:1" x14ac:dyDescent="0.25">
      <c r="A2220" t="s">
        <v>2841</v>
      </c>
    </row>
    <row r="2221" spans="1:1" x14ac:dyDescent="0.25">
      <c r="A2221" t="s">
        <v>3155</v>
      </c>
    </row>
    <row r="2222" spans="1:1" x14ac:dyDescent="0.25">
      <c r="A2222" t="s">
        <v>2843</v>
      </c>
    </row>
    <row r="2223" spans="1:1" x14ac:dyDescent="0.25">
      <c r="A2223" t="s">
        <v>3156</v>
      </c>
    </row>
    <row r="2224" spans="1:1" x14ac:dyDescent="0.25">
      <c r="A2224" t="s">
        <v>2845</v>
      </c>
    </row>
    <row r="2225" spans="1:1" x14ac:dyDescent="0.25">
      <c r="A2225" t="s">
        <v>3157</v>
      </c>
    </row>
    <row r="2226" spans="1:1" x14ac:dyDescent="0.25">
      <c r="A2226" t="s">
        <v>2847</v>
      </c>
    </row>
    <row r="2227" spans="1:1" x14ac:dyDescent="0.25">
      <c r="A2227" t="s">
        <v>3158</v>
      </c>
    </row>
    <row r="2228" spans="1:1" x14ac:dyDescent="0.25">
      <c r="A2228" t="s">
        <v>2849</v>
      </c>
    </row>
    <row r="2229" spans="1:1" x14ac:dyDescent="0.25">
      <c r="A2229" t="s">
        <v>3159</v>
      </c>
    </row>
    <row r="2230" spans="1:1" x14ac:dyDescent="0.25">
      <c r="A2230" t="s">
        <v>2851</v>
      </c>
    </row>
    <row r="2231" spans="1:1" x14ac:dyDescent="0.25">
      <c r="A2231" t="s">
        <v>3160</v>
      </c>
    </row>
    <row r="2232" spans="1:1" x14ac:dyDescent="0.25">
      <c r="A2232" t="s">
        <v>2853</v>
      </c>
    </row>
    <row r="2233" spans="1:1" x14ac:dyDescent="0.25">
      <c r="A2233" t="s">
        <v>3161</v>
      </c>
    </row>
    <row r="2234" spans="1:1" x14ac:dyDescent="0.25">
      <c r="A2234" t="s">
        <v>2829</v>
      </c>
    </row>
    <row r="2235" spans="1:1" x14ac:dyDescent="0.25">
      <c r="A2235" t="s">
        <v>3162</v>
      </c>
    </row>
    <row r="2236" spans="1:1" x14ac:dyDescent="0.25">
      <c r="A2236" t="s">
        <v>2856</v>
      </c>
    </row>
    <row r="2237" spans="1:1" x14ac:dyDescent="0.25">
      <c r="A2237" t="s">
        <v>3163</v>
      </c>
    </row>
    <row r="2238" spans="1:1" x14ac:dyDescent="0.25">
      <c r="A2238" t="s">
        <v>2829</v>
      </c>
    </row>
    <row r="2239" spans="1:1" x14ac:dyDescent="0.25">
      <c r="A2239" t="s">
        <v>3164</v>
      </c>
    </row>
    <row r="2240" spans="1:1" x14ac:dyDescent="0.25">
      <c r="A2240" t="s">
        <v>2859</v>
      </c>
    </row>
    <row r="2241" spans="1:1" x14ac:dyDescent="0.25">
      <c r="A2241" t="s">
        <v>3165</v>
      </c>
    </row>
    <row r="2242" spans="1:1" x14ac:dyDescent="0.25">
      <c r="A2242" t="s">
        <v>2829</v>
      </c>
    </row>
    <row r="2243" spans="1:1" x14ac:dyDescent="0.25">
      <c r="A2243" t="s">
        <v>3166</v>
      </c>
    </row>
    <row r="2244" spans="1:1" x14ac:dyDescent="0.25">
      <c r="A2244" t="s">
        <v>2862</v>
      </c>
    </row>
    <row r="2245" spans="1:1" x14ac:dyDescent="0.25">
      <c r="A2245" t="s">
        <v>3167</v>
      </c>
    </row>
    <row r="2246" spans="1:1" x14ac:dyDescent="0.25">
      <c r="A2246" t="s">
        <v>2864</v>
      </c>
    </row>
    <row r="2247" spans="1:1" x14ac:dyDescent="0.25">
      <c r="A2247" t="s">
        <v>3168</v>
      </c>
    </row>
    <row r="2248" spans="1:1" x14ac:dyDescent="0.25">
      <c r="A2248" t="s">
        <v>2866</v>
      </c>
    </row>
    <row r="2249" spans="1:1" x14ac:dyDescent="0.25">
      <c r="A2249" t="s">
        <v>3169</v>
      </c>
    </row>
    <row r="2250" spans="1:1" x14ac:dyDescent="0.25">
      <c r="A2250" t="s">
        <v>2868</v>
      </c>
    </row>
    <row r="2251" spans="1:1" x14ac:dyDescent="0.25">
      <c r="A2251" t="s">
        <v>3170</v>
      </c>
    </row>
    <row r="2252" spans="1:1" x14ac:dyDescent="0.25">
      <c r="A2252" t="s">
        <v>2870</v>
      </c>
    </row>
    <row r="2253" spans="1:1" x14ac:dyDescent="0.25">
      <c r="A2253" t="s">
        <v>3171</v>
      </c>
    </row>
    <row r="2254" spans="1:1" x14ac:dyDescent="0.25">
      <c r="A2254" t="s">
        <v>2872</v>
      </c>
    </row>
    <row r="2255" spans="1:1" x14ac:dyDescent="0.25">
      <c r="A2255" t="s">
        <v>3172</v>
      </c>
    </row>
    <row r="2256" spans="1:1" x14ac:dyDescent="0.25">
      <c r="A2256" t="s">
        <v>2874</v>
      </c>
    </row>
    <row r="2257" spans="1:1" x14ac:dyDescent="0.25">
      <c r="A2257" t="s">
        <v>3173</v>
      </c>
    </row>
    <row r="2258" spans="1:1" x14ac:dyDescent="0.25">
      <c r="A2258" t="s">
        <v>2876</v>
      </c>
    </row>
    <row r="2259" spans="1:1" x14ac:dyDescent="0.25">
      <c r="A2259" t="s">
        <v>3174</v>
      </c>
    </row>
    <row r="2260" spans="1:1" x14ac:dyDescent="0.25">
      <c r="A2260" t="s">
        <v>2878</v>
      </c>
    </row>
    <row r="2261" spans="1:1" x14ac:dyDescent="0.25">
      <c r="A2261" t="s">
        <v>3175</v>
      </c>
    </row>
    <row r="2262" spans="1:1" x14ac:dyDescent="0.25">
      <c r="A2262" t="s">
        <v>2880</v>
      </c>
    </row>
    <row r="2263" spans="1:1" x14ac:dyDescent="0.25">
      <c r="A2263" t="s">
        <v>3176</v>
      </c>
    </row>
    <row r="2264" spans="1:1" x14ac:dyDescent="0.25">
      <c r="A2264" t="s">
        <v>2882</v>
      </c>
    </row>
    <row r="2265" spans="1:1" x14ac:dyDescent="0.25">
      <c r="A2265" t="s">
        <v>3177</v>
      </c>
    </row>
    <row r="2266" spans="1:1" x14ac:dyDescent="0.25">
      <c r="A2266" t="s">
        <v>2884</v>
      </c>
    </row>
    <row r="2267" spans="1:1" x14ac:dyDescent="0.25">
      <c r="A2267" t="s">
        <v>3178</v>
      </c>
    </row>
    <row r="2268" spans="1:1" x14ac:dyDescent="0.25">
      <c r="A2268" t="s">
        <v>3179</v>
      </c>
    </row>
    <row r="2269" spans="1:1" x14ac:dyDescent="0.25">
      <c r="A2269" t="s">
        <v>0</v>
      </c>
    </row>
    <row r="2270" spans="1:1" x14ac:dyDescent="0.25">
      <c r="A2270" t="s">
        <v>3180</v>
      </c>
    </row>
    <row r="2271" spans="1:1" x14ac:dyDescent="0.25">
      <c r="A2271" t="s">
        <v>1163</v>
      </c>
    </row>
    <row r="2272" spans="1:1" x14ac:dyDescent="0.25">
      <c r="A2272" t="s">
        <v>1164</v>
      </c>
    </row>
    <row r="2273" spans="1:1" x14ac:dyDescent="0.25">
      <c r="A2273" t="s">
        <v>1165</v>
      </c>
    </row>
    <row r="2274" spans="1:1" x14ac:dyDescent="0.25">
      <c r="A2274" t="s">
        <v>1166</v>
      </c>
    </row>
    <row r="2275" spans="1:1" x14ac:dyDescent="0.25">
      <c r="A2275" t="s">
        <v>2886</v>
      </c>
    </row>
    <row r="2276" spans="1:1" x14ac:dyDescent="0.25">
      <c r="A2276" t="s">
        <v>3181</v>
      </c>
    </row>
    <row r="2277" spans="1:1" x14ac:dyDescent="0.25">
      <c r="A2277" t="s">
        <v>3182</v>
      </c>
    </row>
    <row r="2278" spans="1:1" x14ac:dyDescent="0.25">
      <c r="A2278" t="s">
        <v>3183</v>
      </c>
    </row>
    <row r="2279" spans="1:1" x14ac:dyDescent="0.25">
      <c r="A2279" t="s">
        <v>3184</v>
      </c>
    </row>
    <row r="2280" spans="1:1" x14ac:dyDescent="0.25">
      <c r="A2280" t="s">
        <v>3185</v>
      </c>
    </row>
    <row r="2281" spans="1:1" x14ac:dyDescent="0.25">
      <c r="A2281" t="s">
        <v>2892</v>
      </c>
    </row>
    <row r="2282" spans="1:1" x14ac:dyDescent="0.25">
      <c r="A2282" t="s">
        <v>3186</v>
      </c>
    </row>
    <row r="2283" spans="1:1" x14ac:dyDescent="0.25">
      <c r="A2283" t="s">
        <v>2894</v>
      </c>
    </row>
    <row r="2284" spans="1:1" x14ac:dyDescent="0.25">
      <c r="A2284" t="s">
        <v>3187</v>
      </c>
    </row>
    <row r="2285" spans="1:1" x14ac:dyDescent="0.25">
      <c r="A2285" t="s">
        <v>2896</v>
      </c>
    </row>
    <row r="2286" spans="1:1" x14ac:dyDescent="0.25">
      <c r="A2286" t="s">
        <v>3188</v>
      </c>
    </row>
    <row r="2287" spans="1:1" x14ac:dyDescent="0.25">
      <c r="A2287" t="s">
        <v>2898</v>
      </c>
    </row>
    <row r="2288" spans="1:1" x14ac:dyDescent="0.25">
      <c r="A2288" t="s">
        <v>3189</v>
      </c>
    </row>
    <row r="2289" spans="1:1" x14ac:dyDescent="0.25">
      <c r="A2289" t="s">
        <v>2900</v>
      </c>
    </row>
    <row r="2290" spans="1:1" x14ac:dyDescent="0.25">
      <c r="A2290" t="s">
        <v>3190</v>
      </c>
    </row>
    <row r="2291" spans="1:1" x14ac:dyDescent="0.25">
      <c r="A2291" t="s">
        <v>2904</v>
      </c>
    </row>
    <row r="2292" spans="1:1" x14ac:dyDescent="0.25">
      <c r="A2292" t="s">
        <v>3191</v>
      </c>
    </row>
    <row r="2293" spans="1:1" x14ac:dyDescent="0.25">
      <c r="A2293" t="s">
        <v>2906</v>
      </c>
    </row>
    <row r="2294" spans="1:1" x14ac:dyDescent="0.25">
      <c r="A2294" t="s">
        <v>3192</v>
      </c>
    </row>
    <row r="2295" spans="1:1" x14ac:dyDescent="0.25">
      <c r="A2295" t="s">
        <v>2908</v>
      </c>
    </row>
    <row r="2296" spans="1:1" x14ac:dyDescent="0.25">
      <c r="A2296" t="s">
        <v>3193</v>
      </c>
    </row>
    <row r="2297" spans="1:1" x14ac:dyDescent="0.25">
      <c r="A2297" t="s">
        <v>2910</v>
      </c>
    </row>
    <row r="2298" spans="1:1" x14ac:dyDescent="0.25">
      <c r="A2298" t="s">
        <v>3194</v>
      </c>
    </row>
    <row r="2299" spans="1:1" x14ac:dyDescent="0.25">
      <c r="A2299" t="s">
        <v>2912</v>
      </c>
    </row>
    <row r="2300" spans="1:1" x14ac:dyDescent="0.25">
      <c r="A2300" t="s">
        <v>3195</v>
      </c>
    </row>
    <row r="2301" spans="1:1" x14ac:dyDescent="0.25">
      <c r="A2301" t="s">
        <v>2914</v>
      </c>
    </row>
    <row r="2302" spans="1:1" x14ac:dyDescent="0.25">
      <c r="A2302" t="s">
        <v>3196</v>
      </c>
    </row>
    <row r="2303" spans="1:1" x14ac:dyDescent="0.25">
      <c r="A2303" t="s">
        <v>2916</v>
      </c>
    </row>
    <row r="2304" spans="1:1" x14ac:dyDescent="0.25">
      <c r="A2304" t="s">
        <v>3197</v>
      </c>
    </row>
    <row r="2305" spans="1:1" x14ac:dyDescent="0.25">
      <c r="A2305" t="s">
        <v>2918</v>
      </c>
    </row>
    <row r="2306" spans="1:1" x14ac:dyDescent="0.25">
      <c r="A2306" t="s">
        <v>3198</v>
      </c>
    </row>
    <row r="2307" spans="1:1" x14ac:dyDescent="0.25">
      <c r="A2307" t="s">
        <v>2920</v>
      </c>
    </row>
    <row r="2308" spans="1:1" x14ac:dyDescent="0.25">
      <c r="A2308" t="s">
        <v>3199</v>
      </c>
    </row>
    <row r="2309" spans="1:1" x14ac:dyDescent="0.25">
      <c r="A2309" t="s">
        <v>2922</v>
      </c>
    </row>
    <row r="2310" spans="1:1" x14ac:dyDescent="0.25">
      <c r="A2310" t="s">
        <v>3200</v>
      </c>
    </row>
    <row r="2311" spans="1:1" x14ac:dyDescent="0.25">
      <c r="A2311" t="s">
        <v>2924</v>
      </c>
    </row>
    <row r="2312" spans="1:1" x14ac:dyDescent="0.25">
      <c r="A2312" t="s">
        <v>3201</v>
      </c>
    </row>
    <row r="2313" spans="1:1" x14ac:dyDescent="0.25">
      <c r="A2313" t="s">
        <v>2926</v>
      </c>
    </row>
    <row r="2314" spans="1:1" x14ac:dyDescent="0.25">
      <c r="A2314" t="s">
        <v>3202</v>
      </c>
    </row>
    <row r="2315" spans="1:1" x14ac:dyDescent="0.25">
      <c r="A2315" t="s">
        <v>2928</v>
      </c>
    </row>
    <row r="2316" spans="1:1" x14ac:dyDescent="0.25">
      <c r="A2316" t="s">
        <v>3203</v>
      </c>
    </row>
    <row r="2317" spans="1:1" x14ac:dyDescent="0.25">
      <c r="A2317" t="s">
        <v>2930</v>
      </c>
    </row>
    <row r="2318" spans="1:1" x14ac:dyDescent="0.25">
      <c r="A2318" t="s">
        <v>3204</v>
      </c>
    </row>
    <row r="2319" spans="1:1" x14ac:dyDescent="0.25">
      <c r="A2319" t="s">
        <v>2932</v>
      </c>
    </row>
    <row r="2320" spans="1:1" x14ac:dyDescent="0.25">
      <c r="A2320" t="s">
        <v>3205</v>
      </c>
    </row>
    <row r="2321" spans="1:1" x14ac:dyDescent="0.25">
      <c r="A2321" t="s">
        <v>2934</v>
      </c>
    </row>
    <row r="2322" spans="1:1" x14ac:dyDescent="0.25">
      <c r="A2322" t="s">
        <v>3206</v>
      </c>
    </row>
    <row r="2323" spans="1:1" x14ac:dyDescent="0.25">
      <c r="A2323" t="s">
        <v>3207</v>
      </c>
    </row>
    <row r="2324" spans="1:1" x14ac:dyDescent="0.25">
      <c r="A2324" t="s">
        <v>3208</v>
      </c>
    </row>
    <row r="2325" spans="1:1" x14ac:dyDescent="0.25">
      <c r="A2325" t="s">
        <v>2938</v>
      </c>
    </row>
    <row r="2326" spans="1:1" x14ac:dyDescent="0.25">
      <c r="A2326" t="s">
        <v>3209</v>
      </c>
    </row>
    <row r="2327" spans="1:1" x14ac:dyDescent="0.25">
      <c r="A2327" t="s">
        <v>2940</v>
      </c>
    </row>
    <row r="2328" spans="1:1" x14ac:dyDescent="0.25">
      <c r="A2328" t="s">
        <v>3210</v>
      </c>
    </row>
    <row r="2329" spans="1:1" x14ac:dyDescent="0.25">
      <c r="A2329" t="s">
        <v>2942</v>
      </c>
    </row>
    <row r="2330" spans="1:1" x14ac:dyDescent="0.25">
      <c r="A2330" t="s">
        <v>3211</v>
      </c>
    </row>
    <row r="2331" spans="1:1" x14ac:dyDescent="0.25">
      <c r="A2331" t="s">
        <v>2944</v>
      </c>
    </row>
    <row r="2332" spans="1:1" x14ac:dyDescent="0.25">
      <c r="A2332" t="s">
        <v>3212</v>
      </c>
    </row>
    <row r="2333" spans="1:1" x14ac:dyDescent="0.25">
      <c r="A2333" t="s">
        <v>2946</v>
      </c>
    </row>
    <row r="2334" spans="1:1" x14ac:dyDescent="0.25">
      <c r="A2334" t="s">
        <v>3213</v>
      </c>
    </row>
    <row r="2335" spans="1:1" x14ac:dyDescent="0.25">
      <c r="A2335" t="s">
        <v>2948</v>
      </c>
    </row>
    <row r="2336" spans="1:1" x14ac:dyDescent="0.25">
      <c r="A2336" t="s">
        <v>3214</v>
      </c>
    </row>
    <row r="2337" spans="1:1" x14ac:dyDescent="0.25">
      <c r="A2337" t="s">
        <v>2950</v>
      </c>
    </row>
    <row r="2338" spans="1:1" x14ac:dyDescent="0.25">
      <c r="A2338" t="s">
        <v>3215</v>
      </c>
    </row>
    <row r="2339" spans="1:1" x14ac:dyDescent="0.25">
      <c r="A2339" t="s">
        <v>3216</v>
      </c>
    </row>
    <row r="2340" spans="1:1" x14ac:dyDescent="0.25">
      <c r="A2340" t="s">
        <v>0</v>
      </c>
    </row>
    <row r="2341" spans="1:1" x14ac:dyDescent="0.25">
      <c r="A2341" t="s">
        <v>3217</v>
      </c>
    </row>
    <row r="2342" spans="1:1" x14ac:dyDescent="0.25">
      <c r="A2342" t="s">
        <v>1163</v>
      </c>
    </row>
    <row r="2343" spans="1:1" x14ac:dyDescent="0.25">
      <c r="A2343" t="s">
        <v>1164</v>
      </c>
    </row>
    <row r="2344" spans="1:1" x14ac:dyDescent="0.25">
      <c r="A2344" t="s">
        <v>1165</v>
      </c>
    </row>
    <row r="2345" spans="1:1" x14ac:dyDescent="0.25">
      <c r="A2345" t="s">
        <v>1166</v>
      </c>
    </row>
    <row r="2346" spans="1:1" x14ac:dyDescent="0.25">
      <c r="A2346" t="s">
        <v>3218</v>
      </c>
    </row>
    <row r="2347" spans="1:1" x14ac:dyDescent="0.25">
      <c r="A2347" t="s">
        <v>3219</v>
      </c>
    </row>
    <row r="2348" spans="1:1" x14ac:dyDescent="0.25">
      <c r="A2348" t="s">
        <v>2954</v>
      </c>
    </row>
    <row r="2349" spans="1:1" x14ac:dyDescent="0.25">
      <c r="A2349" t="s">
        <v>3220</v>
      </c>
    </row>
    <row r="2350" spans="1:1" x14ac:dyDescent="0.25">
      <c r="A2350" t="s">
        <v>2956</v>
      </c>
    </row>
    <row r="2351" spans="1:1" x14ac:dyDescent="0.25">
      <c r="A2351" t="s">
        <v>3221</v>
      </c>
    </row>
    <row r="2352" spans="1:1" x14ac:dyDescent="0.25">
      <c r="A2352" t="s">
        <v>2815</v>
      </c>
    </row>
    <row r="2353" spans="1:1" x14ac:dyDescent="0.25">
      <c r="A2353" t="s">
        <v>3222</v>
      </c>
    </row>
    <row r="2354" spans="1:1" x14ac:dyDescent="0.25">
      <c r="A2354" t="s">
        <v>3223</v>
      </c>
    </row>
    <row r="2355" spans="1:1" x14ac:dyDescent="0.25">
      <c r="A2355" t="s">
        <v>3224</v>
      </c>
    </row>
    <row r="2356" spans="1:1" x14ac:dyDescent="0.25">
      <c r="A2356" t="s">
        <v>2962</v>
      </c>
    </row>
    <row r="2357" spans="1:1" x14ac:dyDescent="0.25">
      <c r="A2357" t="s">
        <v>3225</v>
      </c>
    </row>
    <row r="2358" spans="1:1" x14ac:dyDescent="0.25">
      <c r="A2358" t="s">
        <v>2964</v>
      </c>
    </row>
    <row r="2359" spans="1:1" x14ac:dyDescent="0.25">
      <c r="A2359" t="s">
        <v>3226</v>
      </c>
    </row>
    <row r="2360" spans="1:1" x14ac:dyDescent="0.25">
      <c r="A2360" t="s">
        <v>2815</v>
      </c>
    </row>
    <row r="2361" spans="1:1" x14ac:dyDescent="0.25">
      <c r="A2361" t="s">
        <v>3227</v>
      </c>
    </row>
    <row r="2362" spans="1:1" x14ac:dyDescent="0.25">
      <c r="A2362" t="s">
        <v>2969</v>
      </c>
    </row>
    <row r="2363" spans="1:1" x14ac:dyDescent="0.25">
      <c r="A2363" t="s">
        <v>3228</v>
      </c>
    </row>
    <row r="2364" spans="1:1" x14ac:dyDescent="0.25">
      <c r="A2364" t="s">
        <v>2962</v>
      </c>
    </row>
    <row r="2365" spans="1:1" x14ac:dyDescent="0.25">
      <c r="A2365" t="s">
        <v>3229</v>
      </c>
    </row>
    <row r="2366" spans="1:1" x14ac:dyDescent="0.25">
      <c r="A2366" t="s">
        <v>2972</v>
      </c>
    </row>
    <row r="2367" spans="1:1" x14ac:dyDescent="0.25">
      <c r="A2367" t="s">
        <v>3230</v>
      </c>
    </row>
    <row r="2368" spans="1:1" x14ac:dyDescent="0.25">
      <c r="A2368" t="s">
        <v>2974</v>
      </c>
    </row>
    <row r="2369" spans="1:1" x14ac:dyDescent="0.25">
      <c r="A2369" t="s">
        <v>3231</v>
      </c>
    </row>
    <row r="2370" spans="1:1" x14ac:dyDescent="0.25">
      <c r="A2370" t="s">
        <v>2976</v>
      </c>
    </row>
    <row r="2371" spans="1:1" x14ac:dyDescent="0.25">
      <c r="A2371" t="s">
        <v>3232</v>
      </c>
    </row>
    <row r="2372" spans="1:1" x14ac:dyDescent="0.25">
      <c r="A2372" t="s">
        <v>2978</v>
      </c>
    </row>
    <row r="2373" spans="1:1" x14ac:dyDescent="0.25">
      <c r="A2373" t="s">
        <v>3233</v>
      </c>
    </row>
    <row r="2374" spans="1:1" x14ac:dyDescent="0.25">
      <c r="A2374" t="s">
        <v>3234</v>
      </c>
    </row>
    <row r="2375" spans="1:1" x14ac:dyDescent="0.25">
      <c r="A2375" t="s">
        <v>3235</v>
      </c>
    </row>
    <row r="2376" spans="1:1" x14ac:dyDescent="0.25">
      <c r="A2376" t="s">
        <v>2982</v>
      </c>
    </row>
    <row r="2377" spans="1:1" x14ac:dyDescent="0.25">
      <c r="A2377" t="s">
        <v>3236</v>
      </c>
    </row>
    <row r="2378" spans="1:1" x14ac:dyDescent="0.25">
      <c r="A2378" t="s">
        <v>2984</v>
      </c>
    </row>
    <row r="2379" spans="1:1" x14ac:dyDescent="0.25">
      <c r="A2379" t="s">
        <v>3237</v>
      </c>
    </row>
    <row r="2380" spans="1:1" x14ac:dyDescent="0.25">
      <c r="A2380" t="s">
        <v>3238</v>
      </c>
    </row>
    <row r="2381" spans="1:1" x14ac:dyDescent="0.25">
      <c r="A2381" t="s">
        <v>3239</v>
      </c>
    </row>
    <row r="2382" spans="1:1" x14ac:dyDescent="0.25">
      <c r="A2382" t="s">
        <v>2988</v>
      </c>
    </row>
    <row r="2383" spans="1:1" x14ac:dyDescent="0.25">
      <c r="A2383" t="s">
        <v>3240</v>
      </c>
    </row>
    <row r="2384" spans="1:1" x14ac:dyDescent="0.25">
      <c r="A2384" t="s">
        <v>2990</v>
      </c>
    </row>
    <row r="2385" spans="1:1" x14ac:dyDescent="0.25">
      <c r="A2385" t="s">
        <v>3241</v>
      </c>
    </row>
    <row r="2386" spans="1:1" x14ac:dyDescent="0.25">
      <c r="A2386" t="s">
        <v>2992</v>
      </c>
    </row>
    <row r="2387" spans="1:1" x14ac:dyDescent="0.25">
      <c r="A2387" t="s">
        <v>3242</v>
      </c>
    </row>
    <row r="2388" spans="1:1" x14ac:dyDescent="0.25">
      <c r="A2388" t="s">
        <v>2994</v>
      </c>
    </row>
    <row r="2389" spans="1:1" x14ac:dyDescent="0.25">
      <c r="A2389" t="s">
        <v>3243</v>
      </c>
    </row>
    <row r="2390" spans="1:1" x14ac:dyDescent="0.25">
      <c r="A2390" t="s">
        <v>2996</v>
      </c>
    </row>
    <row r="2391" spans="1:1" x14ac:dyDescent="0.25">
      <c r="A2391" t="s">
        <v>3244</v>
      </c>
    </row>
    <row r="2392" spans="1:1" x14ac:dyDescent="0.25">
      <c r="A2392" t="s">
        <v>3245</v>
      </c>
    </row>
    <row r="2393" spans="1:1" x14ac:dyDescent="0.25">
      <c r="A2393" t="s">
        <v>3246</v>
      </c>
    </row>
    <row r="2394" spans="1:1" x14ac:dyDescent="0.25">
      <c r="A2394" t="s">
        <v>3000</v>
      </c>
    </row>
    <row r="2395" spans="1:1" x14ac:dyDescent="0.25">
      <c r="A2395" t="s">
        <v>3247</v>
      </c>
    </row>
    <row r="2396" spans="1:1" x14ac:dyDescent="0.25">
      <c r="A2396" t="s">
        <v>3248</v>
      </c>
    </row>
    <row r="2397" spans="1:1" x14ac:dyDescent="0.25">
      <c r="A2397" t="s">
        <v>3249</v>
      </c>
    </row>
    <row r="2398" spans="1:1" x14ac:dyDescent="0.25">
      <c r="A2398" t="s">
        <v>3004</v>
      </c>
    </row>
    <row r="2399" spans="1:1" x14ac:dyDescent="0.25">
      <c r="A2399" t="s">
        <v>3250</v>
      </c>
    </row>
    <row r="2400" spans="1:1" x14ac:dyDescent="0.25">
      <c r="A2400" t="s">
        <v>3006</v>
      </c>
    </row>
    <row r="2401" spans="1:1" x14ac:dyDescent="0.25">
      <c r="A2401" t="s">
        <v>3251</v>
      </c>
    </row>
    <row r="2402" spans="1:1" x14ac:dyDescent="0.25">
      <c r="A2402" t="s">
        <v>3252</v>
      </c>
    </row>
    <row r="2403" spans="1:1" x14ac:dyDescent="0.25">
      <c r="A2403" t="s">
        <v>3253</v>
      </c>
    </row>
    <row r="2404" spans="1:1" x14ac:dyDescent="0.25">
      <c r="A2404" t="s">
        <v>3010</v>
      </c>
    </row>
    <row r="2405" spans="1:1" x14ac:dyDescent="0.25">
      <c r="A2405" t="s">
        <v>3254</v>
      </c>
    </row>
    <row r="2406" spans="1:1" x14ac:dyDescent="0.25">
      <c r="A2406" t="s">
        <v>3012</v>
      </c>
    </row>
    <row r="2407" spans="1:1" x14ac:dyDescent="0.25">
      <c r="A2407" t="s">
        <v>3255</v>
      </c>
    </row>
    <row r="2408" spans="1:1" x14ac:dyDescent="0.25">
      <c r="A2408" t="s">
        <v>3256</v>
      </c>
    </row>
    <row r="2409" spans="1:1" x14ac:dyDescent="0.25">
      <c r="A2409" t="s">
        <v>3257</v>
      </c>
    </row>
    <row r="2410" spans="1:1" x14ac:dyDescent="0.25">
      <c r="A2410" t="s">
        <v>3258</v>
      </c>
    </row>
    <row r="2411" spans="1:1" x14ac:dyDescent="0.25">
      <c r="A2411" t="s">
        <v>0</v>
      </c>
    </row>
    <row r="2412" spans="1:1" x14ac:dyDescent="0.25">
      <c r="A2412" t="s">
        <v>3259</v>
      </c>
    </row>
    <row r="2413" spans="1:1" x14ac:dyDescent="0.25">
      <c r="A2413" t="s">
        <v>1163</v>
      </c>
    </row>
    <row r="2414" spans="1:1" x14ac:dyDescent="0.25">
      <c r="A2414" t="s">
        <v>1164</v>
      </c>
    </row>
    <row r="2415" spans="1:1" x14ac:dyDescent="0.25">
      <c r="A2415" t="s">
        <v>1165</v>
      </c>
    </row>
    <row r="2416" spans="1:1" x14ac:dyDescent="0.25">
      <c r="A2416" t="s">
        <v>1166</v>
      </c>
    </row>
    <row r="2417" spans="1:1" x14ac:dyDescent="0.25">
      <c r="A2417" t="s">
        <v>3016</v>
      </c>
    </row>
    <row r="2418" spans="1:1" x14ac:dyDescent="0.25">
      <c r="A2418" t="s">
        <v>3260</v>
      </c>
    </row>
    <row r="2419" spans="1:1" x14ac:dyDescent="0.25">
      <c r="A2419" t="s">
        <v>3018</v>
      </c>
    </row>
    <row r="2420" spans="1:1" x14ac:dyDescent="0.25">
      <c r="A2420" t="s">
        <v>3261</v>
      </c>
    </row>
    <row r="2421" spans="1:1" x14ac:dyDescent="0.25">
      <c r="A2421" t="s">
        <v>3020</v>
      </c>
    </row>
    <row r="2422" spans="1:1" x14ac:dyDescent="0.25">
      <c r="A2422" t="s">
        <v>3262</v>
      </c>
    </row>
    <row r="2423" spans="1:1" x14ac:dyDescent="0.25">
      <c r="A2423" t="s">
        <v>3263</v>
      </c>
    </row>
    <row r="2424" spans="1:1" x14ac:dyDescent="0.25">
      <c r="A2424" t="s">
        <v>3264</v>
      </c>
    </row>
    <row r="2425" spans="1:1" x14ac:dyDescent="0.25">
      <c r="A2425" t="s">
        <v>3265</v>
      </c>
    </row>
    <row r="2426" spans="1:1" x14ac:dyDescent="0.25">
      <c r="A2426" t="s">
        <v>3266</v>
      </c>
    </row>
    <row r="2427" spans="1:1" x14ac:dyDescent="0.25">
      <c r="A2427" t="s">
        <v>3267</v>
      </c>
    </row>
    <row r="2428" spans="1:1" x14ac:dyDescent="0.25">
      <c r="A2428" t="s">
        <v>3268</v>
      </c>
    </row>
    <row r="2429" spans="1:1" x14ac:dyDescent="0.25">
      <c r="A2429" t="s">
        <v>3028</v>
      </c>
    </row>
    <row r="2430" spans="1:1" x14ac:dyDescent="0.25">
      <c r="A2430" t="s">
        <v>3269</v>
      </c>
    </row>
    <row r="2431" spans="1:1" x14ac:dyDescent="0.25">
      <c r="A2431" t="s">
        <v>3030</v>
      </c>
    </row>
    <row r="2432" spans="1:1" x14ac:dyDescent="0.25">
      <c r="A2432" t="s">
        <v>3270</v>
      </c>
    </row>
    <row r="2433" spans="1:1" x14ac:dyDescent="0.25">
      <c r="A2433" t="s">
        <v>3271</v>
      </c>
    </row>
    <row r="2434" spans="1:1" x14ac:dyDescent="0.25">
      <c r="A2434" t="s">
        <v>3272</v>
      </c>
    </row>
    <row r="2435" spans="1:1" x14ac:dyDescent="0.25">
      <c r="A2435" t="s">
        <v>3036</v>
      </c>
    </row>
    <row r="2436" spans="1:1" x14ac:dyDescent="0.25">
      <c r="A2436" t="s">
        <v>3273</v>
      </c>
    </row>
    <row r="2437" spans="1:1" x14ac:dyDescent="0.25">
      <c r="A2437" t="s">
        <v>3038</v>
      </c>
    </row>
    <row r="2438" spans="1:1" x14ac:dyDescent="0.25">
      <c r="A2438" t="s">
        <v>3274</v>
      </c>
    </row>
    <row r="2439" spans="1:1" x14ac:dyDescent="0.25">
      <c r="A2439" t="s">
        <v>3040</v>
      </c>
    </row>
    <row r="2440" spans="1:1" x14ac:dyDescent="0.25">
      <c r="A2440" t="s">
        <v>3275</v>
      </c>
    </row>
    <row r="2441" spans="1:1" x14ac:dyDescent="0.25">
      <c r="A2441" t="s">
        <v>3042</v>
      </c>
    </row>
    <row r="2442" spans="1:1" x14ac:dyDescent="0.25">
      <c r="A2442" t="s">
        <v>3276</v>
      </c>
    </row>
    <row r="2443" spans="1:1" x14ac:dyDescent="0.25">
      <c r="A2443" t="s">
        <v>3044</v>
      </c>
    </row>
    <row r="2444" spans="1:1" x14ac:dyDescent="0.25">
      <c r="A2444" t="s">
        <v>3277</v>
      </c>
    </row>
    <row r="2445" spans="1:1" x14ac:dyDescent="0.25">
      <c r="A2445" t="s">
        <v>3046</v>
      </c>
    </row>
    <row r="2446" spans="1:1" x14ac:dyDescent="0.25">
      <c r="A2446" t="s">
        <v>3278</v>
      </c>
    </row>
    <row r="2447" spans="1:1" x14ac:dyDescent="0.25">
      <c r="A2447" t="s">
        <v>3048</v>
      </c>
    </row>
    <row r="2448" spans="1:1" x14ac:dyDescent="0.25">
      <c r="A2448" t="s">
        <v>3279</v>
      </c>
    </row>
    <row r="2449" spans="1:1" x14ac:dyDescent="0.25">
      <c r="A2449" t="s">
        <v>3050</v>
      </c>
    </row>
    <row r="2450" spans="1:1" x14ac:dyDescent="0.25">
      <c r="A2450" t="s">
        <v>3280</v>
      </c>
    </row>
    <row r="2451" spans="1:1" x14ac:dyDescent="0.25">
      <c r="A2451" t="s">
        <v>3010</v>
      </c>
    </row>
    <row r="2452" spans="1:1" x14ac:dyDescent="0.25">
      <c r="A2452" t="s">
        <v>3281</v>
      </c>
    </row>
    <row r="2453" spans="1:1" x14ac:dyDescent="0.25">
      <c r="A2453" t="s">
        <v>3053</v>
      </c>
    </row>
    <row r="2454" spans="1:1" x14ac:dyDescent="0.25">
      <c r="A2454" t="s">
        <v>3282</v>
      </c>
    </row>
    <row r="2455" spans="1:1" x14ac:dyDescent="0.25">
      <c r="A2455" t="s">
        <v>3055</v>
      </c>
    </row>
    <row r="2456" spans="1:1" x14ac:dyDescent="0.25">
      <c r="A2456" t="s">
        <v>3283</v>
      </c>
    </row>
    <row r="2457" spans="1:1" x14ac:dyDescent="0.25">
      <c r="A2457" t="s">
        <v>3057</v>
      </c>
    </row>
    <row r="2458" spans="1:1" x14ac:dyDescent="0.25">
      <c r="A2458" t="s">
        <v>3284</v>
      </c>
    </row>
    <row r="2459" spans="1:1" x14ac:dyDescent="0.25">
      <c r="A2459" t="s">
        <v>3059</v>
      </c>
    </row>
    <row r="2460" spans="1:1" x14ac:dyDescent="0.25">
      <c r="A2460" t="s">
        <v>3285</v>
      </c>
    </row>
    <row r="2461" spans="1:1" x14ac:dyDescent="0.25">
      <c r="A2461" t="s">
        <v>3061</v>
      </c>
    </row>
    <row r="2462" spans="1:1" x14ac:dyDescent="0.25">
      <c r="A2462" t="s">
        <v>3286</v>
      </c>
    </row>
    <row r="2463" spans="1:1" x14ac:dyDescent="0.25">
      <c r="A2463" t="s">
        <v>3063</v>
      </c>
    </row>
    <row r="2464" spans="1:1" x14ac:dyDescent="0.25">
      <c r="A2464" t="s">
        <v>3287</v>
      </c>
    </row>
    <row r="2465" spans="1:1" x14ac:dyDescent="0.25">
      <c r="A2465" t="s">
        <v>3065</v>
      </c>
    </row>
    <row r="2466" spans="1:1" x14ac:dyDescent="0.25">
      <c r="A2466" t="s">
        <v>3288</v>
      </c>
    </row>
    <row r="2467" spans="1:1" x14ac:dyDescent="0.25">
      <c r="A2467" t="s">
        <v>3067</v>
      </c>
    </row>
    <row r="2468" spans="1:1" x14ac:dyDescent="0.25">
      <c r="A2468" t="s">
        <v>3289</v>
      </c>
    </row>
    <row r="2469" spans="1:1" x14ac:dyDescent="0.25">
      <c r="A2469" t="s">
        <v>3069</v>
      </c>
    </row>
    <row r="2470" spans="1:1" x14ac:dyDescent="0.25">
      <c r="A2470" t="s">
        <v>3290</v>
      </c>
    </row>
    <row r="2471" spans="1:1" x14ac:dyDescent="0.25">
      <c r="A2471" t="s">
        <v>3063</v>
      </c>
    </row>
    <row r="2472" spans="1:1" x14ac:dyDescent="0.25">
      <c r="A2472" t="s">
        <v>3291</v>
      </c>
    </row>
    <row r="2473" spans="1:1" x14ac:dyDescent="0.25">
      <c r="A2473" t="s">
        <v>3292</v>
      </c>
    </row>
    <row r="2474" spans="1:1" x14ac:dyDescent="0.25">
      <c r="A2474" t="s">
        <v>3293</v>
      </c>
    </row>
    <row r="2475" spans="1:1" x14ac:dyDescent="0.25">
      <c r="A2475" t="s">
        <v>3074</v>
      </c>
    </row>
    <row r="2476" spans="1:1" x14ac:dyDescent="0.25">
      <c r="A2476" t="s">
        <v>3294</v>
      </c>
    </row>
    <row r="2477" spans="1:1" x14ac:dyDescent="0.25">
      <c r="A2477" t="s">
        <v>3295</v>
      </c>
    </row>
    <row r="2478" spans="1:1" x14ac:dyDescent="0.25">
      <c r="A2478" t="s">
        <v>3296</v>
      </c>
    </row>
    <row r="2479" spans="1:1" x14ac:dyDescent="0.25">
      <c r="A2479" t="s">
        <v>3297</v>
      </c>
    </row>
    <row r="2480" spans="1:1" x14ac:dyDescent="0.25">
      <c r="A2480" t="s">
        <v>3298</v>
      </c>
    </row>
    <row r="2481" spans="1:1" x14ac:dyDescent="0.25">
      <c r="A2481" t="s">
        <v>3299</v>
      </c>
    </row>
    <row r="2482" spans="1:1" x14ac:dyDescent="0.25">
      <c r="A2482" t="s">
        <v>0</v>
      </c>
    </row>
    <row r="2483" spans="1:1" x14ac:dyDescent="0.25">
      <c r="A2483" t="s">
        <v>3300</v>
      </c>
    </row>
    <row r="2484" spans="1:1" x14ac:dyDescent="0.25">
      <c r="A2484" t="s">
        <v>1163</v>
      </c>
    </row>
    <row r="2485" spans="1:1" x14ac:dyDescent="0.25">
      <c r="A2485" t="s">
        <v>1164</v>
      </c>
    </row>
    <row r="2486" spans="1:1" x14ac:dyDescent="0.25">
      <c r="A2486" t="s">
        <v>1165</v>
      </c>
    </row>
    <row r="2487" spans="1:1" x14ac:dyDescent="0.25">
      <c r="A2487" t="s">
        <v>1166</v>
      </c>
    </row>
    <row r="2488" spans="1:1" x14ac:dyDescent="0.25">
      <c r="A2488" t="s">
        <v>3080</v>
      </c>
    </row>
    <row r="2489" spans="1:1" x14ac:dyDescent="0.25">
      <c r="A2489" t="s">
        <v>3301</v>
      </c>
    </row>
    <row r="2490" spans="1:1" x14ac:dyDescent="0.25">
      <c r="A2490" t="s">
        <v>3030</v>
      </c>
    </row>
    <row r="2491" spans="1:1" x14ac:dyDescent="0.25">
      <c r="A2491" t="s">
        <v>3302</v>
      </c>
    </row>
    <row r="2492" spans="1:1" x14ac:dyDescent="0.25">
      <c r="A2492" t="s">
        <v>3083</v>
      </c>
    </row>
    <row r="2493" spans="1:1" x14ac:dyDescent="0.25">
      <c r="A2493" t="s">
        <v>3303</v>
      </c>
    </row>
    <row r="2494" spans="1:1" x14ac:dyDescent="0.25">
      <c r="A2494" t="s">
        <v>3304</v>
      </c>
    </row>
    <row r="2495" spans="1:1" x14ac:dyDescent="0.25">
      <c r="A2495" t="s">
        <v>3305</v>
      </c>
    </row>
    <row r="2496" spans="1:1" x14ac:dyDescent="0.25">
      <c r="A2496" t="s">
        <v>3083</v>
      </c>
    </row>
    <row r="2497" spans="1:1" x14ac:dyDescent="0.25">
      <c r="A2497" t="s">
        <v>3306</v>
      </c>
    </row>
    <row r="2498" spans="1:1" x14ac:dyDescent="0.25">
      <c r="A2498" t="s">
        <v>3088</v>
      </c>
    </row>
    <row r="2499" spans="1:1" x14ac:dyDescent="0.25">
      <c r="A2499" t="s">
        <v>3307</v>
      </c>
    </row>
    <row r="2500" spans="1:1" x14ac:dyDescent="0.25">
      <c r="A2500" t="s">
        <v>3083</v>
      </c>
    </row>
    <row r="2501" spans="1:1" x14ac:dyDescent="0.25">
      <c r="A2501" t="s">
        <v>3308</v>
      </c>
    </row>
    <row r="2502" spans="1:1" x14ac:dyDescent="0.25">
      <c r="A2502" t="s">
        <v>3091</v>
      </c>
    </row>
    <row r="2503" spans="1:1" x14ac:dyDescent="0.25">
      <c r="A2503" t="s">
        <v>3309</v>
      </c>
    </row>
    <row r="2504" spans="1:1" x14ac:dyDescent="0.25">
      <c r="A2504" t="s">
        <v>3095</v>
      </c>
    </row>
    <row r="2505" spans="1:1" x14ac:dyDescent="0.25">
      <c r="A2505" t="s">
        <v>3310</v>
      </c>
    </row>
    <row r="2506" spans="1:1" x14ac:dyDescent="0.25">
      <c r="A2506" t="s">
        <v>3311</v>
      </c>
    </row>
    <row r="2507" spans="1:1" x14ac:dyDescent="0.25">
      <c r="A2507" t="s">
        <v>3312</v>
      </c>
    </row>
    <row r="2508" spans="1:1" x14ac:dyDescent="0.25">
      <c r="A2508" t="s">
        <v>3099</v>
      </c>
    </row>
    <row r="2509" spans="1:1" x14ac:dyDescent="0.25">
      <c r="A2509" t="s">
        <v>3313</v>
      </c>
    </row>
    <row r="2510" spans="1:1" x14ac:dyDescent="0.25">
      <c r="A2510" t="s">
        <v>3101</v>
      </c>
    </row>
    <row r="2511" spans="1:1" x14ac:dyDescent="0.25">
      <c r="A2511" t="s">
        <v>3314</v>
      </c>
    </row>
    <row r="2512" spans="1:1" x14ac:dyDescent="0.25">
      <c r="A2512" t="s">
        <v>3103</v>
      </c>
    </row>
    <row r="2513" spans="1:1" x14ac:dyDescent="0.25">
      <c r="A2513" t="s">
        <v>3315</v>
      </c>
    </row>
    <row r="2514" spans="1:1" x14ac:dyDescent="0.25">
      <c r="A2514" t="s">
        <v>3105</v>
      </c>
    </row>
    <row r="2515" spans="1:1" x14ac:dyDescent="0.25">
      <c r="A2515" t="s">
        <v>3316</v>
      </c>
    </row>
    <row r="2516" spans="1:1" x14ac:dyDescent="0.25">
      <c r="A2516" t="s">
        <v>3107</v>
      </c>
    </row>
    <row r="2517" spans="1:1" x14ac:dyDescent="0.25">
      <c r="A2517" t="s">
        <v>3317</v>
      </c>
    </row>
    <row r="2518" spans="1:1" x14ac:dyDescent="0.25">
      <c r="A2518" t="s">
        <v>3318</v>
      </c>
    </row>
    <row r="2519" spans="1:1" x14ac:dyDescent="0.25">
      <c r="A2519" t="s">
        <v>3319</v>
      </c>
    </row>
    <row r="2520" spans="1:1" x14ac:dyDescent="0.25">
      <c r="A2520" t="s">
        <v>3111</v>
      </c>
    </row>
    <row r="2521" spans="1:1" x14ac:dyDescent="0.25">
      <c r="A2521" t="s">
        <v>3320</v>
      </c>
    </row>
    <row r="2522" spans="1:1" x14ac:dyDescent="0.25">
      <c r="A2522" t="s">
        <v>3113</v>
      </c>
    </row>
    <row r="2523" spans="1:1" x14ac:dyDescent="0.25">
      <c r="A2523" t="s">
        <v>3321</v>
      </c>
    </row>
    <row r="2524" spans="1:1" x14ac:dyDescent="0.25">
      <c r="A2524" t="s">
        <v>3115</v>
      </c>
    </row>
    <row r="2525" spans="1:1" x14ac:dyDescent="0.25">
      <c r="A2525" t="s">
        <v>3322</v>
      </c>
    </row>
    <row r="2526" spans="1:1" x14ac:dyDescent="0.25">
      <c r="A2526" t="s">
        <v>3117</v>
      </c>
    </row>
    <row r="2527" spans="1:1" x14ac:dyDescent="0.25">
      <c r="A2527" t="s">
        <v>3323</v>
      </c>
    </row>
    <row r="2528" spans="1:1" x14ac:dyDescent="0.25">
      <c r="A2528" t="s">
        <v>3115</v>
      </c>
    </row>
    <row r="2529" spans="1:1" x14ac:dyDescent="0.25">
      <c r="A2529" t="s">
        <v>3324</v>
      </c>
    </row>
    <row r="2530" spans="1:1" x14ac:dyDescent="0.25">
      <c r="A2530" t="s">
        <v>3120</v>
      </c>
    </row>
    <row r="2531" spans="1:1" x14ac:dyDescent="0.25">
      <c r="A2531" t="s">
        <v>3325</v>
      </c>
    </row>
    <row r="2532" spans="1:1" x14ac:dyDescent="0.25">
      <c r="A2532" t="s">
        <v>3115</v>
      </c>
    </row>
    <row r="2533" spans="1:1" x14ac:dyDescent="0.25">
      <c r="A2533" t="s">
        <v>3326</v>
      </c>
    </row>
    <row r="2534" spans="1:1" x14ac:dyDescent="0.25">
      <c r="A2534" t="s">
        <v>3123</v>
      </c>
    </row>
    <row r="2535" spans="1:1" x14ac:dyDescent="0.25">
      <c r="A2535" t="s">
        <v>3327</v>
      </c>
    </row>
    <row r="2536" spans="1:1" x14ac:dyDescent="0.25">
      <c r="A2536" t="s">
        <v>3115</v>
      </c>
    </row>
    <row r="2537" spans="1:1" x14ac:dyDescent="0.25">
      <c r="A2537" t="s">
        <v>3328</v>
      </c>
    </row>
    <row r="2538" spans="1:1" x14ac:dyDescent="0.25">
      <c r="A2538" t="s">
        <v>3126</v>
      </c>
    </row>
    <row r="2539" spans="1:1" x14ac:dyDescent="0.25">
      <c r="A2539" t="s">
        <v>3329</v>
      </c>
    </row>
    <row r="2540" spans="1:1" x14ac:dyDescent="0.25">
      <c r="A2540" t="s">
        <v>3115</v>
      </c>
    </row>
    <row r="2541" spans="1:1" x14ac:dyDescent="0.25">
      <c r="A2541" t="s">
        <v>3330</v>
      </c>
    </row>
    <row r="2542" spans="1:1" x14ac:dyDescent="0.25">
      <c r="A2542" t="s">
        <v>3129</v>
      </c>
    </row>
    <row r="2543" spans="1:1" x14ac:dyDescent="0.25">
      <c r="A2543" t="s">
        <v>3331</v>
      </c>
    </row>
    <row r="2544" spans="1:1" x14ac:dyDescent="0.25">
      <c r="A2544" t="s">
        <v>3332</v>
      </c>
    </row>
    <row r="2545" spans="1:1" x14ac:dyDescent="0.25">
      <c r="A2545" t="s">
        <v>3333</v>
      </c>
    </row>
    <row r="2546" spans="1:1" x14ac:dyDescent="0.25">
      <c r="A2546" t="s">
        <v>3334</v>
      </c>
    </row>
    <row r="2547" spans="1:1" x14ac:dyDescent="0.25">
      <c r="A2547" t="s">
        <v>3335</v>
      </c>
    </row>
    <row r="2548" spans="1:1" x14ac:dyDescent="0.25">
      <c r="A2548" t="s">
        <v>3336</v>
      </c>
    </row>
    <row r="2549" spans="1:1" x14ac:dyDescent="0.25">
      <c r="A2549" t="s">
        <v>0</v>
      </c>
    </row>
    <row r="2550" spans="1:1" x14ac:dyDescent="0.25">
      <c r="A2550" t="s">
        <v>3337</v>
      </c>
    </row>
    <row r="2551" spans="1:1" x14ac:dyDescent="0.25">
      <c r="A2551" t="s">
        <v>1163</v>
      </c>
    </row>
    <row r="2552" spans="1:1" x14ac:dyDescent="0.25">
      <c r="A2552" t="s">
        <v>1164</v>
      </c>
    </row>
    <row r="2553" spans="1:1" x14ac:dyDescent="0.25">
      <c r="A2553" t="s">
        <v>1165</v>
      </c>
    </row>
    <row r="2554" spans="1:1" x14ac:dyDescent="0.25">
      <c r="A2554" t="s">
        <v>1166</v>
      </c>
    </row>
    <row r="2555" spans="1:1" x14ac:dyDescent="0.25">
      <c r="A2555" t="s">
        <v>3338</v>
      </c>
    </row>
    <row r="2556" spans="1:1" x14ac:dyDescent="0.25">
      <c r="A2556" t="s">
        <v>3339</v>
      </c>
    </row>
    <row r="2557" spans="1:1" x14ac:dyDescent="0.25">
      <c r="A2557" t="s">
        <v>3340</v>
      </c>
    </row>
    <row r="2558" spans="1:1" x14ac:dyDescent="0.25">
      <c r="A2558" t="s">
        <v>3341</v>
      </c>
    </row>
    <row r="2559" spans="1:1" x14ac:dyDescent="0.25">
      <c r="A2559" t="s">
        <v>3342</v>
      </c>
    </row>
    <row r="2560" spans="1:1" x14ac:dyDescent="0.25">
      <c r="A2560" t="s">
        <v>3343</v>
      </c>
    </row>
    <row r="2561" spans="1:1" x14ac:dyDescent="0.25">
      <c r="A2561" t="s">
        <v>3344</v>
      </c>
    </row>
    <row r="2562" spans="1:1" x14ac:dyDescent="0.25">
      <c r="A2562" t="s">
        <v>3345</v>
      </c>
    </row>
    <row r="2563" spans="1:1" x14ac:dyDescent="0.25">
      <c r="A2563" t="s">
        <v>3346</v>
      </c>
    </row>
    <row r="2564" spans="1:1" x14ac:dyDescent="0.25">
      <c r="A2564" t="s">
        <v>3347</v>
      </c>
    </row>
    <row r="2565" spans="1:1" x14ac:dyDescent="0.25">
      <c r="A2565" t="s">
        <v>3348</v>
      </c>
    </row>
    <row r="2566" spans="1:1" x14ac:dyDescent="0.25">
      <c r="A2566" t="s">
        <v>3349</v>
      </c>
    </row>
    <row r="2567" spans="1:1" x14ac:dyDescent="0.25">
      <c r="A2567" t="s">
        <v>3350</v>
      </c>
    </row>
    <row r="2568" spans="1:1" x14ac:dyDescent="0.25">
      <c r="A2568" t="s">
        <v>3351</v>
      </c>
    </row>
    <row r="2569" spans="1:1" x14ac:dyDescent="0.25">
      <c r="A2569" t="s">
        <v>3352</v>
      </c>
    </row>
    <row r="2570" spans="1:1" x14ac:dyDescent="0.25">
      <c r="A2570" t="s">
        <v>3353</v>
      </c>
    </row>
    <row r="2571" spans="1:1" x14ac:dyDescent="0.25">
      <c r="A2571" t="s">
        <v>3354</v>
      </c>
    </row>
    <row r="2572" spans="1:1" x14ac:dyDescent="0.25">
      <c r="A2572" t="s">
        <v>3355</v>
      </c>
    </row>
    <row r="2573" spans="1:1" x14ac:dyDescent="0.25">
      <c r="A2573" t="s">
        <v>3356</v>
      </c>
    </row>
    <row r="2574" spans="1:1" x14ac:dyDescent="0.25">
      <c r="A2574" t="s">
        <v>3357</v>
      </c>
    </row>
    <row r="2575" spans="1:1" x14ac:dyDescent="0.25">
      <c r="A2575" t="s">
        <v>3358</v>
      </c>
    </row>
    <row r="2576" spans="1:1" x14ac:dyDescent="0.25">
      <c r="A2576" t="s">
        <v>3359</v>
      </c>
    </row>
    <row r="2577" spans="1:1" x14ac:dyDescent="0.25">
      <c r="A2577" t="s">
        <v>3360</v>
      </c>
    </row>
    <row r="2578" spans="1:1" x14ac:dyDescent="0.25">
      <c r="A2578" t="s">
        <v>3361</v>
      </c>
    </row>
    <row r="2579" spans="1:1" x14ac:dyDescent="0.25">
      <c r="A2579" t="s">
        <v>3362</v>
      </c>
    </row>
    <row r="2580" spans="1:1" x14ac:dyDescent="0.25">
      <c r="A2580" t="s">
        <v>3363</v>
      </c>
    </row>
    <row r="2581" spans="1:1" x14ac:dyDescent="0.25">
      <c r="A2581" t="s">
        <v>3364</v>
      </c>
    </row>
    <row r="2582" spans="1:1" x14ac:dyDescent="0.25">
      <c r="A2582" t="s">
        <v>3365</v>
      </c>
    </row>
    <row r="2583" spans="1:1" x14ac:dyDescent="0.25">
      <c r="A2583" t="s">
        <v>3366</v>
      </c>
    </row>
    <row r="2584" spans="1:1" x14ac:dyDescent="0.25">
      <c r="A2584" t="s">
        <v>3367</v>
      </c>
    </row>
    <row r="2585" spans="1:1" x14ac:dyDescent="0.25">
      <c r="A2585" t="s">
        <v>3368</v>
      </c>
    </row>
    <row r="2586" spans="1:1" x14ac:dyDescent="0.25">
      <c r="A2586" t="s">
        <v>3369</v>
      </c>
    </row>
    <row r="2587" spans="1:1" x14ac:dyDescent="0.25">
      <c r="A2587" t="s">
        <v>3370</v>
      </c>
    </row>
    <row r="2588" spans="1:1" x14ac:dyDescent="0.25">
      <c r="A2588" t="s">
        <v>3371</v>
      </c>
    </row>
    <row r="2589" spans="1:1" x14ac:dyDescent="0.25">
      <c r="A2589" t="s">
        <v>3372</v>
      </c>
    </row>
    <row r="2590" spans="1:1" x14ac:dyDescent="0.25">
      <c r="A2590" t="s">
        <v>3373</v>
      </c>
    </row>
    <row r="2591" spans="1:1" x14ac:dyDescent="0.25">
      <c r="A2591" t="s">
        <v>3374</v>
      </c>
    </row>
    <row r="2592" spans="1:1" x14ac:dyDescent="0.25">
      <c r="A2592" t="s">
        <v>3375</v>
      </c>
    </row>
    <row r="2593" spans="1:1" x14ac:dyDescent="0.25">
      <c r="A2593" t="s">
        <v>3376</v>
      </c>
    </row>
    <row r="2594" spans="1:1" x14ac:dyDescent="0.25">
      <c r="A2594" t="s">
        <v>3377</v>
      </c>
    </row>
    <row r="2595" spans="1:1" x14ac:dyDescent="0.25">
      <c r="A2595" t="s">
        <v>3378</v>
      </c>
    </row>
    <row r="2596" spans="1:1" x14ac:dyDescent="0.25">
      <c r="A2596" t="s">
        <v>3379</v>
      </c>
    </row>
    <row r="2597" spans="1:1" x14ac:dyDescent="0.25">
      <c r="A2597" t="s">
        <v>3380</v>
      </c>
    </row>
    <row r="2598" spans="1:1" x14ac:dyDescent="0.25">
      <c r="A2598" t="s">
        <v>3381</v>
      </c>
    </row>
    <row r="2599" spans="1:1" x14ac:dyDescent="0.25">
      <c r="A2599" t="s">
        <v>3382</v>
      </c>
    </row>
    <row r="2600" spans="1:1" x14ac:dyDescent="0.25">
      <c r="A2600" t="s">
        <v>3383</v>
      </c>
    </row>
    <row r="2601" spans="1:1" x14ac:dyDescent="0.25">
      <c r="A2601" t="s">
        <v>3384</v>
      </c>
    </row>
    <row r="2602" spans="1:1" x14ac:dyDescent="0.25">
      <c r="A2602" t="s">
        <v>3385</v>
      </c>
    </row>
    <row r="2603" spans="1:1" x14ac:dyDescent="0.25">
      <c r="A2603" t="s">
        <v>3386</v>
      </c>
    </row>
    <row r="2604" spans="1:1" x14ac:dyDescent="0.25">
      <c r="A2604" t="s">
        <v>3387</v>
      </c>
    </row>
    <row r="2605" spans="1:1" x14ac:dyDescent="0.25">
      <c r="A2605" t="s">
        <v>3388</v>
      </c>
    </row>
    <row r="2606" spans="1:1" x14ac:dyDescent="0.25">
      <c r="A2606" t="s">
        <v>3387</v>
      </c>
    </row>
    <row r="2607" spans="1:1" x14ac:dyDescent="0.25">
      <c r="A2607" t="s">
        <v>3389</v>
      </c>
    </row>
    <row r="2608" spans="1:1" x14ac:dyDescent="0.25">
      <c r="A2608" t="s">
        <v>3390</v>
      </c>
    </row>
    <row r="2609" spans="1:1" x14ac:dyDescent="0.25">
      <c r="A2609" t="s">
        <v>3391</v>
      </c>
    </row>
    <row r="2610" spans="1:1" x14ac:dyDescent="0.25">
      <c r="A2610" t="s">
        <v>3392</v>
      </c>
    </row>
    <row r="2611" spans="1:1" x14ac:dyDescent="0.25">
      <c r="A2611" t="s">
        <v>3393</v>
      </c>
    </row>
    <row r="2612" spans="1:1" x14ac:dyDescent="0.25">
      <c r="A2612" t="s">
        <v>3394</v>
      </c>
    </row>
    <row r="2613" spans="1:1" x14ac:dyDescent="0.25">
      <c r="A2613" t="s">
        <v>0</v>
      </c>
    </row>
    <row r="2614" spans="1:1" x14ac:dyDescent="0.25">
      <c r="A2614" t="s">
        <v>3395</v>
      </c>
    </row>
    <row r="2615" spans="1:1" x14ac:dyDescent="0.25">
      <c r="A2615" t="s">
        <v>1163</v>
      </c>
    </row>
    <row r="2616" spans="1:1" x14ac:dyDescent="0.25">
      <c r="A2616" t="s">
        <v>1164</v>
      </c>
    </row>
    <row r="2617" spans="1:1" x14ac:dyDescent="0.25">
      <c r="A2617" t="s">
        <v>1165</v>
      </c>
    </row>
    <row r="2618" spans="1:1" x14ac:dyDescent="0.25">
      <c r="A2618" t="s">
        <v>1166</v>
      </c>
    </row>
    <row r="2619" spans="1:1" x14ac:dyDescent="0.25">
      <c r="A2619" t="s">
        <v>3396</v>
      </c>
    </row>
    <row r="2620" spans="1:1" x14ac:dyDescent="0.25">
      <c r="A2620" t="s">
        <v>3397</v>
      </c>
    </row>
    <row r="2621" spans="1:1" x14ac:dyDescent="0.25">
      <c r="A2621" t="s">
        <v>3398</v>
      </c>
    </row>
    <row r="2622" spans="1:1" x14ac:dyDescent="0.25">
      <c r="A2622" t="s">
        <v>3399</v>
      </c>
    </row>
    <row r="2623" spans="1:1" x14ac:dyDescent="0.25">
      <c r="A2623" t="s">
        <v>3400</v>
      </c>
    </row>
    <row r="2624" spans="1:1" x14ac:dyDescent="0.25">
      <c r="A2624" t="s">
        <v>3401</v>
      </c>
    </row>
    <row r="2625" spans="1:1" x14ac:dyDescent="0.25">
      <c r="A2625" t="s">
        <v>3402</v>
      </c>
    </row>
    <row r="2626" spans="1:1" x14ac:dyDescent="0.25">
      <c r="A2626" t="s">
        <v>3403</v>
      </c>
    </row>
    <row r="2627" spans="1:1" x14ac:dyDescent="0.25">
      <c r="A2627" t="s">
        <v>3404</v>
      </c>
    </row>
    <row r="2628" spans="1:1" x14ac:dyDescent="0.25">
      <c r="A2628" t="s">
        <v>3405</v>
      </c>
    </row>
    <row r="2629" spans="1:1" x14ac:dyDescent="0.25">
      <c r="A2629" t="s">
        <v>3406</v>
      </c>
    </row>
    <row r="2630" spans="1:1" x14ac:dyDescent="0.25">
      <c r="A2630" t="s">
        <v>3407</v>
      </c>
    </row>
    <row r="2631" spans="1:1" x14ac:dyDescent="0.25">
      <c r="A2631" t="s">
        <v>3408</v>
      </c>
    </row>
    <row r="2632" spans="1:1" x14ac:dyDescent="0.25">
      <c r="A2632" t="s">
        <v>3409</v>
      </c>
    </row>
    <row r="2633" spans="1:1" x14ac:dyDescent="0.25">
      <c r="A2633" t="s">
        <v>3410</v>
      </c>
    </row>
    <row r="2634" spans="1:1" x14ac:dyDescent="0.25">
      <c r="A2634" t="s">
        <v>3411</v>
      </c>
    </row>
    <row r="2635" spans="1:1" x14ac:dyDescent="0.25">
      <c r="A2635" t="s">
        <v>3412</v>
      </c>
    </row>
    <row r="2636" spans="1:1" x14ac:dyDescent="0.25">
      <c r="A2636" t="s">
        <v>3413</v>
      </c>
    </row>
    <row r="2637" spans="1:1" x14ac:dyDescent="0.25">
      <c r="A2637" t="s">
        <v>3414</v>
      </c>
    </row>
    <row r="2638" spans="1:1" x14ac:dyDescent="0.25">
      <c r="A2638" t="s">
        <v>3415</v>
      </c>
    </row>
    <row r="2639" spans="1:1" x14ac:dyDescent="0.25">
      <c r="A2639" t="s">
        <v>3416</v>
      </c>
    </row>
    <row r="2640" spans="1:1" x14ac:dyDescent="0.25">
      <c r="A2640" t="s">
        <v>3417</v>
      </c>
    </row>
    <row r="2641" spans="1:1" x14ac:dyDescent="0.25">
      <c r="A2641" t="s">
        <v>3418</v>
      </c>
    </row>
    <row r="2642" spans="1:1" x14ac:dyDescent="0.25">
      <c r="A2642" t="s">
        <v>3419</v>
      </c>
    </row>
    <row r="2643" spans="1:1" x14ac:dyDescent="0.25">
      <c r="A2643" t="s">
        <v>3420</v>
      </c>
    </row>
    <row r="2644" spans="1:1" x14ac:dyDescent="0.25">
      <c r="A2644" t="s">
        <v>3421</v>
      </c>
    </row>
    <row r="2645" spans="1:1" x14ac:dyDescent="0.25">
      <c r="A2645" t="s">
        <v>3422</v>
      </c>
    </row>
    <row r="2646" spans="1:1" x14ac:dyDescent="0.25">
      <c r="A2646" t="s">
        <v>3423</v>
      </c>
    </row>
    <row r="2647" spans="1:1" x14ac:dyDescent="0.25">
      <c r="A2647" t="s">
        <v>3424</v>
      </c>
    </row>
    <row r="2648" spans="1:1" x14ac:dyDescent="0.25">
      <c r="A2648" t="s">
        <v>3425</v>
      </c>
    </row>
    <row r="2649" spans="1:1" x14ac:dyDescent="0.25">
      <c r="A2649" t="s">
        <v>3426</v>
      </c>
    </row>
    <row r="2650" spans="1:1" x14ac:dyDescent="0.25">
      <c r="A2650" t="s">
        <v>3427</v>
      </c>
    </row>
    <row r="2651" spans="1:1" x14ac:dyDescent="0.25">
      <c r="A2651" t="s">
        <v>3428</v>
      </c>
    </row>
    <row r="2652" spans="1:1" x14ac:dyDescent="0.25">
      <c r="A2652" t="s">
        <v>3429</v>
      </c>
    </row>
    <row r="2653" spans="1:1" x14ac:dyDescent="0.25">
      <c r="A2653" t="s">
        <v>3430</v>
      </c>
    </row>
    <row r="2654" spans="1:1" x14ac:dyDescent="0.25">
      <c r="A2654" t="s">
        <v>3431</v>
      </c>
    </row>
    <row r="2655" spans="1:1" x14ac:dyDescent="0.25">
      <c r="A2655" t="s">
        <v>3432</v>
      </c>
    </row>
    <row r="2656" spans="1:1" x14ac:dyDescent="0.25">
      <c r="A2656" t="s">
        <v>3433</v>
      </c>
    </row>
    <row r="2657" spans="1:1" x14ac:dyDescent="0.25">
      <c r="A2657" t="s">
        <v>3434</v>
      </c>
    </row>
    <row r="2658" spans="1:1" x14ac:dyDescent="0.25">
      <c r="A2658" t="s">
        <v>3435</v>
      </c>
    </row>
    <row r="2659" spans="1:1" x14ac:dyDescent="0.25">
      <c r="A2659" t="s">
        <v>3436</v>
      </c>
    </row>
    <row r="2660" spans="1:1" x14ac:dyDescent="0.25">
      <c r="A2660" t="s">
        <v>3437</v>
      </c>
    </row>
    <row r="2661" spans="1:1" x14ac:dyDescent="0.25">
      <c r="A2661" t="s">
        <v>3438</v>
      </c>
    </row>
    <row r="2662" spans="1:1" x14ac:dyDescent="0.25">
      <c r="A2662" t="s">
        <v>3439</v>
      </c>
    </row>
    <row r="2663" spans="1:1" x14ac:dyDescent="0.25">
      <c r="A2663" t="s">
        <v>3440</v>
      </c>
    </row>
    <row r="2664" spans="1:1" x14ac:dyDescent="0.25">
      <c r="A2664" t="s">
        <v>3441</v>
      </c>
    </row>
    <row r="2665" spans="1:1" x14ac:dyDescent="0.25">
      <c r="A2665" t="s">
        <v>3442</v>
      </c>
    </row>
    <row r="2666" spans="1:1" x14ac:dyDescent="0.25">
      <c r="A2666" t="s">
        <v>3443</v>
      </c>
    </row>
    <row r="2667" spans="1:1" x14ac:dyDescent="0.25">
      <c r="A2667" t="s">
        <v>0</v>
      </c>
    </row>
    <row r="2668" spans="1:1" x14ac:dyDescent="0.25">
      <c r="A2668" t="s">
        <v>3444</v>
      </c>
    </row>
    <row r="2669" spans="1:1" x14ac:dyDescent="0.25">
      <c r="A2669" t="s">
        <v>1163</v>
      </c>
    </row>
    <row r="2670" spans="1:1" x14ac:dyDescent="0.25">
      <c r="A2670" t="s">
        <v>1164</v>
      </c>
    </row>
    <row r="2671" spans="1:1" x14ac:dyDescent="0.25">
      <c r="A2671" t="s">
        <v>1165</v>
      </c>
    </row>
    <row r="2672" spans="1:1" x14ac:dyDescent="0.25">
      <c r="A2672" t="s">
        <v>1166</v>
      </c>
    </row>
    <row r="2673" spans="1:1" x14ac:dyDescent="0.25">
      <c r="A2673" t="s">
        <v>3445</v>
      </c>
    </row>
    <row r="2674" spans="1:1" x14ac:dyDescent="0.25">
      <c r="A2674" t="s">
        <v>3446</v>
      </c>
    </row>
    <row r="2675" spans="1:1" x14ac:dyDescent="0.25">
      <c r="A2675" t="s">
        <v>3447</v>
      </c>
    </row>
    <row r="2676" spans="1:1" x14ac:dyDescent="0.25">
      <c r="A2676" t="s">
        <v>3448</v>
      </c>
    </row>
    <row r="2677" spans="1:1" x14ac:dyDescent="0.25">
      <c r="A2677" t="s">
        <v>3449</v>
      </c>
    </row>
    <row r="2678" spans="1:1" x14ac:dyDescent="0.25">
      <c r="A2678" t="s">
        <v>3450</v>
      </c>
    </row>
    <row r="2679" spans="1:1" x14ac:dyDescent="0.25">
      <c r="A2679" t="s">
        <v>3451</v>
      </c>
    </row>
    <row r="2680" spans="1:1" x14ac:dyDescent="0.25">
      <c r="A2680" t="s">
        <v>3452</v>
      </c>
    </row>
    <row r="2681" spans="1:1" x14ac:dyDescent="0.25">
      <c r="A2681" t="s">
        <v>3453</v>
      </c>
    </row>
    <row r="2682" spans="1:1" x14ac:dyDescent="0.25">
      <c r="A2682" t="s">
        <v>3454</v>
      </c>
    </row>
    <row r="2683" spans="1:1" x14ac:dyDescent="0.25">
      <c r="A2683" t="s">
        <v>3455</v>
      </c>
    </row>
    <row r="2684" spans="1:1" x14ac:dyDescent="0.25">
      <c r="A2684" t="s">
        <v>3456</v>
      </c>
    </row>
    <row r="2685" spans="1:1" x14ac:dyDescent="0.25">
      <c r="A2685" t="s">
        <v>3457</v>
      </c>
    </row>
    <row r="2686" spans="1:1" x14ac:dyDescent="0.25">
      <c r="A2686" t="s">
        <v>3458</v>
      </c>
    </row>
    <row r="2687" spans="1:1" x14ac:dyDescent="0.25">
      <c r="A2687" t="s">
        <v>3459</v>
      </c>
    </row>
    <row r="2688" spans="1:1" x14ac:dyDescent="0.25">
      <c r="A2688" t="s">
        <v>3460</v>
      </c>
    </row>
    <row r="2689" spans="1:1" x14ac:dyDescent="0.25">
      <c r="A2689" t="s">
        <v>3461</v>
      </c>
    </row>
    <row r="2690" spans="1:1" x14ac:dyDescent="0.25">
      <c r="A2690" t="s">
        <v>3462</v>
      </c>
    </row>
    <row r="2691" spans="1:1" x14ac:dyDescent="0.25">
      <c r="A2691" t="s">
        <v>3463</v>
      </c>
    </row>
    <row r="2692" spans="1:1" x14ac:dyDescent="0.25">
      <c r="A2692" t="s">
        <v>3464</v>
      </c>
    </row>
    <row r="2693" spans="1:1" x14ac:dyDescent="0.25">
      <c r="A2693" t="s">
        <v>3465</v>
      </c>
    </row>
    <row r="2694" spans="1:1" x14ac:dyDescent="0.25">
      <c r="A2694" t="s">
        <v>3466</v>
      </c>
    </row>
    <row r="2695" spans="1:1" x14ac:dyDescent="0.25">
      <c r="A2695" t="s">
        <v>3467</v>
      </c>
    </row>
    <row r="2696" spans="1:1" x14ac:dyDescent="0.25">
      <c r="A2696" t="s">
        <v>3468</v>
      </c>
    </row>
    <row r="2697" spans="1:1" x14ac:dyDescent="0.25">
      <c r="A2697" t="s">
        <v>3469</v>
      </c>
    </row>
    <row r="2698" spans="1:1" x14ac:dyDescent="0.25">
      <c r="A2698" t="s">
        <v>3470</v>
      </c>
    </row>
    <row r="2699" spans="1:1" x14ac:dyDescent="0.25">
      <c r="A2699" t="s">
        <v>3471</v>
      </c>
    </row>
    <row r="2700" spans="1:1" x14ac:dyDescent="0.25">
      <c r="A2700" t="s">
        <v>3472</v>
      </c>
    </row>
    <row r="2701" spans="1:1" x14ac:dyDescent="0.25">
      <c r="A2701" t="s">
        <v>3473</v>
      </c>
    </row>
    <row r="2702" spans="1:1" x14ac:dyDescent="0.25">
      <c r="A2702" t="s">
        <v>3474</v>
      </c>
    </row>
    <row r="2703" spans="1:1" x14ac:dyDescent="0.25">
      <c r="A2703" t="s">
        <v>3475</v>
      </c>
    </row>
    <row r="2704" spans="1:1" x14ac:dyDescent="0.25">
      <c r="A2704" t="s">
        <v>3476</v>
      </c>
    </row>
    <row r="2705" spans="1:1" x14ac:dyDescent="0.25">
      <c r="A2705" t="s">
        <v>3477</v>
      </c>
    </row>
    <row r="2706" spans="1:1" x14ac:dyDescent="0.25">
      <c r="A2706" t="s">
        <v>3478</v>
      </c>
    </row>
    <row r="2707" spans="1:1" x14ac:dyDescent="0.25">
      <c r="A2707" t="s">
        <v>3479</v>
      </c>
    </row>
    <row r="2708" spans="1:1" x14ac:dyDescent="0.25">
      <c r="A2708" t="s">
        <v>3480</v>
      </c>
    </row>
    <row r="2709" spans="1:1" x14ac:dyDescent="0.25">
      <c r="A2709" t="s">
        <v>3481</v>
      </c>
    </row>
    <row r="2710" spans="1:1" x14ac:dyDescent="0.25">
      <c r="A2710" t="s">
        <v>3482</v>
      </c>
    </row>
    <row r="2711" spans="1:1" x14ac:dyDescent="0.25">
      <c r="A2711" t="s">
        <v>3483</v>
      </c>
    </row>
    <row r="2712" spans="1:1" x14ac:dyDescent="0.25">
      <c r="A2712" t="s">
        <v>3484</v>
      </c>
    </row>
    <row r="2713" spans="1:1" x14ac:dyDescent="0.25">
      <c r="A2713" t="s">
        <v>3485</v>
      </c>
    </row>
    <row r="2714" spans="1:1" x14ac:dyDescent="0.25">
      <c r="A2714" t="s">
        <v>3486</v>
      </c>
    </row>
    <row r="2715" spans="1:1" x14ac:dyDescent="0.25">
      <c r="A2715" t="s">
        <v>3487</v>
      </c>
    </row>
    <row r="2716" spans="1:1" x14ac:dyDescent="0.25">
      <c r="A2716" t="s">
        <v>3488</v>
      </c>
    </row>
    <row r="2717" spans="1:1" x14ac:dyDescent="0.25">
      <c r="A2717" t="s">
        <v>3489</v>
      </c>
    </row>
    <row r="2718" spans="1:1" x14ac:dyDescent="0.25">
      <c r="A2718" t="s">
        <v>3490</v>
      </c>
    </row>
    <row r="2719" spans="1:1" x14ac:dyDescent="0.25">
      <c r="A2719" t="s">
        <v>3491</v>
      </c>
    </row>
    <row r="2720" spans="1:1" x14ac:dyDescent="0.25">
      <c r="A2720" t="s">
        <v>3492</v>
      </c>
    </row>
    <row r="2721" spans="1:1" x14ac:dyDescent="0.25">
      <c r="A2721" t="s">
        <v>3493</v>
      </c>
    </row>
    <row r="2722" spans="1:1" x14ac:dyDescent="0.25">
      <c r="A2722" t="s">
        <v>3494</v>
      </c>
    </row>
    <row r="2723" spans="1:1" x14ac:dyDescent="0.25">
      <c r="A2723" t="s">
        <v>3495</v>
      </c>
    </row>
    <row r="2724" spans="1:1" x14ac:dyDescent="0.25">
      <c r="A2724" t="s">
        <v>3496</v>
      </c>
    </row>
    <row r="2725" spans="1:1" x14ac:dyDescent="0.25">
      <c r="A2725" t="s">
        <v>3497</v>
      </c>
    </row>
    <row r="2726" spans="1:1" x14ac:dyDescent="0.25">
      <c r="A2726" t="s">
        <v>3498</v>
      </c>
    </row>
    <row r="2727" spans="1:1" x14ac:dyDescent="0.25">
      <c r="A2727" t="s">
        <v>3499</v>
      </c>
    </row>
    <row r="2728" spans="1:1" x14ac:dyDescent="0.25">
      <c r="A2728" t="s">
        <v>3500</v>
      </c>
    </row>
    <row r="2729" spans="1:1" x14ac:dyDescent="0.25">
      <c r="A2729" t="s">
        <v>3501</v>
      </c>
    </row>
    <row r="2730" spans="1:1" x14ac:dyDescent="0.25">
      <c r="A2730" t="s">
        <v>3502</v>
      </c>
    </row>
    <row r="2731" spans="1:1" x14ac:dyDescent="0.25">
      <c r="A2731" t="s">
        <v>3503</v>
      </c>
    </row>
    <row r="2732" spans="1:1" x14ac:dyDescent="0.25">
      <c r="A2732" t="s">
        <v>3504</v>
      </c>
    </row>
    <row r="2733" spans="1:1" x14ac:dyDescent="0.25">
      <c r="A2733" t="s">
        <v>3505</v>
      </c>
    </row>
    <row r="2734" spans="1:1" x14ac:dyDescent="0.25">
      <c r="A2734" t="s">
        <v>0</v>
      </c>
    </row>
    <row r="2735" spans="1:1" x14ac:dyDescent="0.25">
      <c r="A2735" t="s">
        <v>3506</v>
      </c>
    </row>
    <row r="2736" spans="1:1" x14ac:dyDescent="0.25">
      <c r="A2736" t="s">
        <v>1163</v>
      </c>
    </row>
    <row r="2737" spans="1:1" x14ac:dyDescent="0.25">
      <c r="A2737" t="s">
        <v>1164</v>
      </c>
    </row>
    <row r="2738" spans="1:1" x14ac:dyDescent="0.25">
      <c r="A2738" t="s">
        <v>1165</v>
      </c>
    </row>
    <row r="2739" spans="1:1" x14ac:dyDescent="0.25">
      <c r="A2739" t="s">
        <v>1166</v>
      </c>
    </row>
    <row r="2740" spans="1:1" x14ac:dyDescent="0.25">
      <c r="A2740" t="s">
        <v>3507</v>
      </c>
    </row>
    <row r="2741" spans="1:1" x14ac:dyDescent="0.25">
      <c r="A2741" t="s">
        <v>3508</v>
      </c>
    </row>
    <row r="2742" spans="1:1" x14ac:dyDescent="0.25">
      <c r="A2742" t="s">
        <v>3509</v>
      </c>
    </row>
    <row r="2743" spans="1:1" x14ac:dyDescent="0.25">
      <c r="A2743" t="s">
        <v>3510</v>
      </c>
    </row>
    <row r="2744" spans="1:1" x14ac:dyDescent="0.25">
      <c r="A2744" t="s">
        <v>3511</v>
      </c>
    </row>
    <row r="2745" spans="1:1" x14ac:dyDescent="0.25">
      <c r="A2745" t="s">
        <v>3387</v>
      </c>
    </row>
    <row r="2746" spans="1:1" x14ac:dyDescent="0.25">
      <c r="A2746" t="s">
        <v>3512</v>
      </c>
    </row>
    <row r="2747" spans="1:1" x14ac:dyDescent="0.25">
      <c r="A2747" t="s">
        <v>3513</v>
      </c>
    </row>
    <row r="2748" spans="1:1" x14ac:dyDescent="0.25">
      <c r="A2748" t="s">
        <v>3514</v>
      </c>
    </row>
    <row r="2749" spans="1:1" x14ac:dyDescent="0.25">
      <c r="A2749" t="s">
        <v>3515</v>
      </c>
    </row>
    <row r="2750" spans="1:1" x14ac:dyDescent="0.25">
      <c r="A2750" t="s">
        <v>3516</v>
      </c>
    </row>
    <row r="2751" spans="1:1" x14ac:dyDescent="0.25">
      <c r="A2751" t="s">
        <v>3517</v>
      </c>
    </row>
    <row r="2752" spans="1:1" x14ac:dyDescent="0.25">
      <c r="A2752" t="s">
        <v>3518</v>
      </c>
    </row>
    <row r="2753" spans="1:1" x14ac:dyDescent="0.25">
      <c r="A2753" t="s">
        <v>3519</v>
      </c>
    </row>
    <row r="2754" spans="1:1" x14ac:dyDescent="0.25">
      <c r="A2754" t="s">
        <v>3520</v>
      </c>
    </row>
    <row r="2755" spans="1:1" x14ac:dyDescent="0.25">
      <c r="A2755" t="s">
        <v>3521</v>
      </c>
    </row>
    <row r="2756" spans="1:1" x14ac:dyDescent="0.25">
      <c r="A2756" t="s">
        <v>3522</v>
      </c>
    </row>
    <row r="2757" spans="1:1" x14ac:dyDescent="0.25">
      <c r="A2757" t="s">
        <v>3523</v>
      </c>
    </row>
    <row r="2758" spans="1:1" x14ac:dyDescent="0.25">
      <c r="A2758" t="s">
        <v>3524</v>
      </c>
    </row>
    <row r="2759" spans="1:1" x14ac:dyDescent="0.25">
      <c r="A2759" t="s">
        <v>3525</v>
      </c>
    </row>
    <row r="2760" spans="1:1" x14ac:dyDescent="0.25">
      <c r="A2760" t="s">
        <v>3526</v>
      </c>
    </row>
    <row r="2761" spans="1:1" x14ac:dyDescent="0.25">
      <c r="A2761" t="s">
        <v>3527</v>
      </c>
    </row>
    <row r="2762" spans="1:1" x14ac:dyDescent="0.25">
      <c r="A2762" t="s">
        <v>3528</v>
      </c>
    </row>
    <row r="2763" spans="1:1" x14ac:dyDescent="0.25">
      <c r="A2763" t="s">
        <v>3529</v>
      </c>
    </row>
    <row r="2764" spans="1:1" x14ac:dyDescent="0.25">
      <c r="A2764" t="s">
        <v>3530</v>
      </c>
    </row>
    <row r="2765" spans="1:1" x14ac:dyDescent="0.25">
      <c r="A2765" t="s">
        <v>3531</v>
      </c>
    </row>
    <row r="2766" spans="1:1" x14ac:dyDescent="0.25">
      <c r="A2766" t="s">
        <v>3532</v>
      </c>
    </row>
    <row r="2767" spans="1:1" x14ac:dyDescent="0.25">
      <c r="A2767" t="s">
        <v>3533</v>
      </c>
    </row>
    <row r="2768" spans="1:1" x14ac:dyDescent="0.25">
      <c r="A2768" t="s">
        <v>3534</v>
      </c>
    </row>
    <row r="2769" spans="1:1" x14ac:dyDescent="0.25">
      <c r="A2769" t="s">
        <v>3535</v>
      </c>
    </row>
    <row r="2770" spans="1:1" x14ac:dyDescent="0.25">
      <c r="A2770" t="s">
        <v>3536</v>
      </c>
    </row>
    <row r="2771" spans="1:1" x14ac:dyDescent="0.25">
      <c r="A2771" t="s">
        <v>3537</v>
      </c>
    </row>
    <row r="2772" spans="1:1" x14ac:dyDescent="0.25">
      <c r="A2772" t="s">
        <v>3538</v>
      </c>
    </row>
    <row r="2773" spans="1:1" x14ac:dyDescent="0.25">
      <c r="A2773" t="s">
        <v>3539</v>
      </c>
    </row>
    <row r="2774" spans="1:1" x14ac:dyDescent="0.25">
      <c r="A2774" t="s">
        <v>3540</v>
      </c>
    </row>
    <row r="2775" spans="1:1" x14ac:dyDescent="0.25">
      <c r="A2775" t="s">
        <v>3541</v>
      </c>
    </row>
    <row r="2776" spans="1:1" x14ac:dyDescent="0.25">
      <c r="A2776" t="s">
        <v>3542</v>
      </c>
    </row>
    <row r="2777" spans="1:1" x14ac:dyDescent="0.25">
      <c r="A2777" t="s">
        <v>3543</v>
      </c>
    </row>
    <row r="2778" spans="1:1" x14ac:dyDescent="0.25">
      <c r="A2778" t="s">
        <v>3544</v>
      </c>
    </row>
    <row r="2779" spans="1:1" x14ac:dyDescent="0.25">
      <c r="A2779" t="s">
        <v>3545</v>
      </c>
    </row>
    <row r="2780" spans="1:1" x14ac:dyDescent="0.25">
      <c r="A2780" t="s">
        <v>3546</v>
      </c>
    </row>
    <row r="2781" spans="1:1" x14ac:dyDescent="0.25">
      <c r="A2781" t="s">
        <v>3547</v>
      </c>
    </row>
    <row r="2782" spans="1:1" x14ac:dyDescent="0.25">
      <c r="A2782" t="s">
        <v>3548</v>
      </c>
    </row>
    <row r="2783" spans="1:1" x14ac:dyDescent="0.25">
      <c r="A2783" t="s">
        <v>3549</v>
      </c>
    </row>
    <row r="2784" spans="1:1" x14ac:dyDescent="0.25">
      <c r="A2784" t="s">
        <v>3550</v>
      </c>
    </row>
    <row r="2785" spans="1:1" x14ac:dyDescent="0.25">
      <c r="A2785" t="s">
        <v>3551</v>
      </c>
    </row>
    <row r="2786" spans="1:1" x14ac:dyDescent="0.25">
      <c r="A2786" t="s">
        <v>3552</v>
      </c>
    </row>
    <row r="2787" spans="1:1" x14ac:dyDescent="0.25">
      <c r="A2787" t="s">
        <v>3553</v>
      </c>
    </row>
    <row r="2788" spans="1:1" x14ac:dyDescent="0.25">
      <c r="A2788" t="s">
        <v>3554</v>
      </c>
    </row>
    <row r="2789" spans="1:1" x14ac:dyDescent="0.25">
      <c r="A2789" t="s">
        <v>3555</v>
      </c>
    </row>
    <row r="2790" spans="1:1" x14ac:dyDescent="0.25">
      <c r="A2790" t="s">
        <v>3556</v>
      </c>
    </row>
    <row r="2791" spans="1:1" x14ac:dyDescent="0.25">
      <c r="A2791" t="s">
        <v>3557</v>
      </c>
    </row>
    <row r="2792" spans="1:1" x14ac:dyDescent="0.25">
      <c r="A2792" t="s">
        <v>3558</v>
      </c>
    </row>
    <row r="2793" spans="1:1" x14ac:dyDescent="0.25">
      <c r="A2793" t="s">
        <v>3559</v>
      </c>
    </row>
    <row r="2794" spans="1:1" x14ac:dyDescent="0.25">
      <c r="A2794" t="s">
        <v>3560</v>
      </c>
    </row>
    <row r="2795" spans="1:1" x14ac:dyDescent="0.25">
      <c r="A2795" t="s">
        <v>3561</v>
      </c>
    </row>
    <row r="2796" spans="1:1" x14ac:dyDescent="0.25">
      <c r="A2796" t="s">
        <v>3562</v>
      </c>
    </row>
    <row r="2797" spans="1:1" x14ac:dyDescent="0.25">
      <c r="A2797" t="s">
        <v>3563</v>
      </c>
    </row>
    <row r="2798" spans="1:1" x14ac:dyDescent="0.25">
      <c r="A2798" t="s">
        <v>3564</v>
      </c>
    </row>
    <row r="2799" spans="1:1" x14ac:dyDescent="0.25">
      <c r="A2799" t="s">
        <v>3565</v>
      </c>
    </row>
    <row r="2800" spans="1:1" x14ac:dyDescent="0.25">
      <c r="A2800" t="s">
        <v>3566</v>
      </c>
    </row>
    <row r="2801" spans="1:1" x14ac:dyDescent="0.25">
      <c r="A2801" t="s">
        <v>3567</v>
      </c>
    </row>
    <row r="2802" spans="1:1" x14ac:dyDescent="0.25">
      <c r="A2802" t="s">
        <v>3568</v>
      </c>
    </row>
    <row r="2803" spans="1:1" x14ac:dyDescent="0.25">
      <c r="A2803" t="s">
        <v>3569</v>
      </c>
    </row>
    <row r="2804" spans="1:1" x14ac:dyDescent="0.25">
      <c r="A2804" t="s">
        <v>0</v>
      </c>
    </row>
    <row r="2805" spans="1:1" x14ac:dyDescent="0.25">
      <c r="A2805" t="s">
        <v>3570</v>
      </c>
    </row>
    <row r="2806" spans="1:1" x14ac:dyDescent="0.25">
      <c r="A2806" t="s">
        <v>1163</v>
      </c>
    </row>
    <row r="2807" spans="1:1" x14ac:dyDescent="0.25">
      <c r="A2807" t="s">
        <v>1164</v>
      </c>
    </row>
    <row r="2808" spans="1:1" x14ac:dyDescent="0.25">
      <c r="A2808" t="s">
        <v>1165</v>
      </c>
    </row>
    <row r="2809" spans="1:1" x14ac:dyDescent="0.25">
      <c r="A2809" t="s">
        <v>1166</v>
      </c>
    </row>
    <row r="2810" spans="1:1" x14ac:dyDescent="0.25">
      <c r="A2810" t="s">
        <v>3571</v>
      </c>
    </row>
    <row r="2811" spans="1:1" x14ac:dyDescent="0.25">
      <c r="A2811" t="s">
        <v>3572</v>
      </c>
    </row>
    <row r="2812" spans="1:1" x14ac:dyDescent="0.25">
      <c r="A2812" t="s">
        <v>3573</v>
      </c>
    </row>
    <row r="2813" spans="1:1" x14ac:dyDescent="0.25">
      <c r="A2813" t="s">
        <v>3574</v>
      </c>
    </row>
    <row r="2814" spans="1:1" x14ac:dyDescent="0.25">
      <c r="A2814" t="s">
        <v>3575</v>
      </c>
    </row>
    <row r="2815" spans="1:1" x14ac:dyDescent="0.25">
      <c r="A2815" t="s">
        <v>3576</v>
      </c>
    </row>
    <row r="2816" spans="1:1" x14ac:dyDescent="0.25">
      <c r="A2816" t="s">
        <v>3577</v>
      </c>
    </row>
    <row r="2817" spans="1:1" x14ac:dyDescent="0.25">
      <c r="A2817" t="s">
        <v>3578</v>
      </c>
    </row>
    <row r="2818" spans="1:1" x14ac:dyDescent="0.25">
      <c r="A2818" t="s">
        <v>3579</v>
      </c>
    </row>
    <row r="2819" spans="1:1" x14ac:dyDescent="0.25">
      <c r="A2819" t="s">
        <v>3580</v>
      </c>
    </row>
    <row r="2820" spans="1:1" x14ac:dyDescent="0.25">
      <c r="A2820" t="s">
        <v>3581</v>
      </c>
    </row>
    <row r="2821" spans="1:1" x14ac:dyDescent="0.25">
      <c r="A2821" t="s">
        <v>3582</v>
      </c>
    </row>
    <row r="2822" spans="1:1" x14ac:dyDescent="0.25">
      <c r="A2822" t="s">
        <v>3583</v>
      </c>
    </row>
    <row r="2823" spans="1:1" x14ac:dyDescent="0.25">
      <c r="A2823" t="s">
        <v>3584</v>
      </c>
    </row>
    <row r="2824" spans="1:1" x14ac:dyDescent="0.25">
      <c r="A2824" t="s">
        <v>3585</v>
      </c>
    </row>
    <row r="2825" spans="1:1" x14ac:dyDescent="0.25">
      <c r="A2825" t="s">
        <v>3586</v>
      </c>
    </row>
    <row r="2826" spans="1:1" x14ac:dyDescent="0.25">
      <c r="A2826" t="s">
        <v>3587</v>
      </c>
    </row>
    <row r="2827" spans="1:1" x14ac:dyDescent="0.25">
      <c r="A2827" t="s">
        <v>3588</v>
      </c>
    </row>
    <row r="2828" spans="1:1" x14ac:dyDescent="0.25">
      <c r="A2828" t="s">
        <v>3589</v>
      </c>
    </row>
    <row r="2829" spans="1:1" x14ac:dyDescent="0.25">
      <c r="A2829" t="s">
        <v>3590</v>
      </c>
    </row>
    <row r="2830" spans="1:1" x14ac:dyDescent="0.25">
      <c r="A2830" t="s">
        <v>3591</v>
      </c>
    </row>
    <row r="2831" spans="1:1" x14ac:dyDescent="0.25">
      <c r="A2831" t="s">
        <v>3592</v>
      </c>
    </row>
    <row r="2832" spans="1:1" x14ac:dyDescent="0.25">
      <c r="A2832" t="s">
        <v>3593</v>
      </c>
    </row>
    <row r="2833" spans="1:1" x14ac:dyDescent="0.25">
      <c r="A2833" t="s">
        <v>3594</v>
      </c>
    </row>
    <row r="2834" spans="1:1" x14ac:dyDescent="0.25">
      <c r="A2834" t="s">
        <v>3595</v>
      </c>
    </row>
    <row r="2835" spans="1:1" x14ac:dyDescent="0.25">
      <c r="A2835" t="s">
        <v>3596</v>
      </c>
    </row>
    <row r="2836" spans="1:1" x14ac:dyDescent="0.25">
      <c r="A2836" t="s">
        <v>3597</v>
      </c>
    </row>
    <row r="2837" spans="1:1" x14ac:dyDescent="0.25">
      <c r="A2837" t="s">
        <v>3598</v>
      </c>
    </row>
    <row r="2838" spans="1:1" x14ac:dyDescent="0.25">
      <c r="A2838" t="s">
        <v>3599</v>
      </c>
    </row>
    <row r="2839" spans="1:1" x14ac:dyDescent="0.25">
      <c r="A2839" t="s">
        <v>3600</v>
      </c>
    </row>
    <row r="2840" spans="1:1" x14ac:dyDescent="0.25">
      <c r="A2840" t="s">
        <v>3601</v>
      </c>
    </row>
    <row r="2841" spans="1:1" x14ac:dyDescent="0.25">
      <c r="A2841" t="s">
        <v>3602</v>
      </c>
    </row>
    <row r="2842" spans="1:1" x14ac:dyDescent="0.25">
      <c r="A2842" t="s">
        <v>3603</v>
      </c>
    </row>
    <row r="2843" spans="1:1" x14ac:dyDescent="0.25">
      <c r="A2843" t="s">
        <v>3604</v>
      </c>
    </row>
    <row r="2844" spans="1:1" x14ac:dyDescent="0.25">
      <c r="A2844" t="s">
        <v>3605</v>
      </c>
    </row>
    <row r="2845" spans="1:1" x14ac:dyDescent="0.25">
      <c r="A2845" t="s">
        <v>3606</v>
      </c>
    </row>
    <row r="2846" spans="1:1" x14ac:dyDescent="0.25">
      <c r="A2846" t="s">
        <v>3607</v>
      </c>
    </row>
    <row r="2847" spans="1:1" x14ac:dyDescent="0.25">
      <c r="A2847" t="s">
        <v>3608</v>
      </c>
    </row>
    <row r="2848" spans="1:1" x14ac:dyDescent="0.25">
      <c r="A2848" t="s">
        <v>3609</v>
      </c>
    </row>
    <row r="2849" spans="1:1" x14ac:dyDescent="0.25">
      <c r="A2849" t="s">
        <v>3610</v>
      </c>
    </row>
    <row r="2850" spans="1:1" x14ac:dyDescent="0.25">
      <c r="A2850" t="s">
        <v>3611</v>
      </c>
    </row>
    <row r="2851" spans="1:1" x14ac:dyDescent="0.25">
      <c r="A2851" t="s">
        <v>3612</v>
      </c>
    </row>
    <row r="2852" spans="1:1" x14ac:dyDescent="0.25">
      <c r="A2852" t="s">
        <v>3613</v>
      </c>
    </row>
    <row r="2853" spans="1:1" x14ac:dyDescent="0.25">
      <c r="A2853" t="s">
        <v>3614</v>
      </c>
    </row>
    <row r="2854" spans="1:1" x14ac:dyDescent="0.25">
      <c r="A2854" t="s">
        <v>3615</v>
      </c>
    </row>
    <row r="2855" spans="1:1" x14ac:dyDescent="0.25">
      <c r="A2855" t="s">
        <v>3616</v>
      </c>
    </row>
    <row r="2856" spans="1:1" x14ac:dyDescent="0.25">
      <c r="A2856" t="s">
        <v>3617</v>
      </c>
    </row>
    <row r="2857" spans="1:1" x14ac:dyDescent="0.25">
      <c r="A2857" t="s">
        <v>3618</v>
      </c>
    </row>
    <row r="2858" spans="1:1" x14ac:dyDescent="0.25">
      <c r="A2858" t="s">
        <v>3619</v>
      </c>
    </row>
    <row r="2859" spans="1:1" x14ac:dyDescent="0.25">
      <c r="A2859" t="s">
        <v>3620</v>
      </c>
    </row>
    <row r="2860" spans="1:1" x14ac:dyDescent="0.25">
      <c r="A2860" t="s">
        <v>3621</v>
      </c>
    </row>
    <row r="2861" spans="1:1" x14ac:dyDescent="0.25">
      <c r="A2861" t="s">
        <v>3622</v>
      </c>
    </row>
    <row r="2862" spans="1:1" x14ac:dyDescent="0.25">
      <c r="A2862" t="s">
        <v>3623</v>
      </c>
    </row>
    <row r="2863" spans="1:1" x14ac:dyDescent="0.25">
      <c r="A2863" t="s">
        <v>3624</v>
      </c>
    </row>
    <row r="2864" spans="1:1" x14ac:dyDescent="0.25">
      <c r="A2864" t="s">
        <v>3625</v>
      </c>
    </row>
    <row r="2865" spans="1:1" x14ac:dyDescent="0.25">
      <c r="A2865" t="s">
        <v>3626</v>
      </c>
    </row>
    <row r="2866" spans="1:1" x14ac:dyDescent="0.25">
      <c r="A2866" t="s">
        <v>3627</v>
      </c>
    </row>
    <row r="2867" spans="1:1" x14ac:dyDescent="0.25">
      <c r="A2867" t="s">
        <v>3628</v>
      </c>
    </row>
    <row r="2868" spans="1:1" x14ac:dyDescent="0.25">
      <c r="A2868" t="s">
        <v>3629</v>
      </c>
    </row>
    <row r="2869" spans="1:1" x14ac:dyDescent="0.25">
      <c r="A2869" t="s">
        <v>3630</v>
      </c>
    </row>
    <row r="2870" spans="1:1" x14ac:dyDescent="0.25">
      <c r="A2870" t="s">
        <v>3631</v>
      </c>
    </row>
    <row r="2871" spans="1:1" x14ac:dyDescent="0.25">
      <c r="A2871" t="s">
        <v>3632</v>
      </c>
    </row>
    <row r="2872" spans="1:1" x14ac:dyDescent="0.25">
      <c r="A2872" t="s">
        <v>3633</v>
      </c>
    </row>
    <row r="2873" spans="1:1" x14ac:dyDescent="0.25">
      <c r="A2873" t="s">
        <v>3634</v>
      </c>
    </row>
    <row r="2874" spans="1:1" x14ac:dyDescent="0.25">
      <c r="A2874" t="s">
        <v>3635</v>
      </c>
    </row>
    <row r="2875" spans="1:1" x14ac:dyDescent="0.25">
      <c r="A2875" t="s">
        <v>0</v>
      </c>
    </row>
    <row r="2876" spans="1:1" x14ac:dyDescent="0.25">
      <c r="A2876" t="s">
        <v>3636</v>
      </c>
    </row>
    <row r="2877" spans="1:1" x14ac:dyDescent="0.25">
      <c r="A2877" t="s">
        <v>1163</v>
      </c>
    </row>
    <row r="2878" spans="1:1" x14ac:dyDescent="0.25">
      <c r="A2878" t="s">
        <v>1164</v>
      </c>
    </row>
    <row r="2879" spans="1:1" x14ac:dyDescent="0.25">
      <c r="A2879" t="s">
        <v>1165</v>
      </c>
    </row>
    <row r="2880" spans="1:1" x14ac:dyDescent="0.25">
      <c r="A2880" t="s">
        <v>1166</v>
      </c>
    </row>
    <row r="2881" spans="1:1" x14ac:dyDescent="0.25">
      <c r="A2881" t="s">
        <v>3637</v>
      </c>
    </row>
    <row r="2882" spans="1:1" x14ac:dyDescent="0.25">
      <c r="A2882" t="s">
        <v>3638</v>
      </c>
    </row>
    <row r="2883" spans="1:1" x14ac:dyDescent="0.25">
      <c r="A2883" t="s">
        <v>3639</v>
      </c>
    </row>
    <row r="2884" spans="1:1" x14ac:dyDescent="0.25">
      <c r="A2884" t="s">
        <v>3640</v>
      </c>
    </row>
    <row r="2885" spans="1:1" x14ac:dyDescent="0.25">
      <c r="A2885" t="s">
        <v>3641</v>
      </c>
    </row>
    <row r="2886" spans="1:1" x14ac:dyDescent="0.25">
      <c r="A2886" t="s">
        <v>3642</v>
      </c>
    </row>
    <row r="2887" spans="1:1" x14ac:dyDescent="0.25">
      <c r="A2887" t="s">
        <v>3643</v>
      </c>
    </row>
    <row r="2888" spans="1:1" x14ac:dyDescent="0.25">
      <c r="A2888" t="s">
        <v>3644</v>
      </c>
    </row>
    <row r="2889" spans="1:1" x14ac:dyDescent="0.25">
      <c r="A2889" t="s">
        <v>3645</v>
      </c>
    </row>
    <row r="2890" spans="1:1" x14ac:dyDescent="0.25">
      <c r="A2890" t="s">
        <v>3646</v>
      </c>
    </row>
    <row r="2891" spans="1:1" x14ac:dyDescent="0.25">
      <c r="A2891" t="s">
        <v>3647</v>
      </c>
    </row>
    <row r="2892" spans="1:1" x14ac:dyDescent="0.25">
      <c r="A2892" t="s">
        <v>3648</v>
      </c>
    </row>
    <row r="2893" spans="1:1" x14ac:dyDescent="0.25">
      <c r="A2893" t="s">
        <v>3649</v>
      </c>
    </row>
    <row r="2894" spans="1:1" x14ac:dyDescent="0.25">
      <c r="A2894" t="s">
        <v>3650</v>
      </c>
    </row>
    <row r="2895" spans="1:1" x14ac:dyDescent="0.25">
      <c r="A2895" t="s">
        <v>3651</v>
      </c>
    </row>
    <row r="2896" spans="1:1" x14ac:dyDescent="0.25">
      <c r="A2896" t="s">
        <v>3652</v>
      </c>
    </row>
    <row r="2897" spans="1:1" x14ac:dyDescent="0.25">
      <c r="A2897" t="s">
        <v>3653</v>
      </c>
    </row>
    <row r="2898" spans="1:1" x14ac:dyDescent="0.25">
      <c r="A2898" t="s">
        <v>3654</v>
      </c>
    </row>
    <row r="2899" spans="1:1" x14ac:dyDescent="0.25">
      <c r="A2899" t="s">
        <v>3655</v>
      </c>
    </row>
    <row r="2900" spans="1:1" x14ac:dyDescent="0.25">
      <c r="A2900" t="s">
        <v>3656</v>
      </c>
    </row>
    <row r="2901" spans="1:1" x14ac:dyDescent="0.25">
      <c r="A2901" t="s">
        <v>3657</v>
      </c>
    </row>
    <row r="2902" spans="1:1" x14ac:dyDescent="0.25">
      <c r="A2902" t="s">
        <v>3658</v>
      </c>
    </row>
    <row r="2903" spans="1:1" x14ac:dyDescent="0.25">
      <c r="A2903" t="s">
        <v>3659</v>
      </c>
    </row>
    <row r="2904" spans="1:1" x14ac:dyDescent="0.25">
      <c r="A2904" t="s">
        <v>3660</v>
      </c>
    </row>
    <row r="2905" spans="1:1" x14ac:dyDescent="0.25">
      <c r="A2905" t="s">
        <v>3661</v>
      </c>
    </row>
    <row r="2906" spans="1:1" x14ac:dyDescent="0.25">
      <c r="A2906" t="s">
        <v>3662</v>
      </c>
    </row>
    <row r="2907" spans="1:1" x14ac:dyDescent="0.25">
      <c r="A2907" t="s">
        <v>3663</v>
      </c>
    </row>
    <row r="2908" spans="1:1" x14ac:dyDescent="0.25">
      <c r="A2908" t="s">
        <v>3664</v>
      </c>
    </row>
    <row r="2909" spans="1:1" x14ac:dyDescent="0.25">
      <c r="A2909" t="s">
        <v>3665</v>
      </c>
    </row>
    <row r="2910" spans="1:1" x14ac:dyDescent="0.25">
      <c r="A2910" t="s">
        <v>3666</v>
      </c>
    </row>
    <row r="2911" spans="1:1" x14ac:dyDescent="0.25">
      <c r="A2911" t="s">
        <v>3667</v>
      </c>
    </row>
    <row r="2912" spans="1:1" x14ac:dyDescent="0.25">
      <c r="A2912" t="s">
        <v>3668</v>
      </c>
    </row>
    <row r="2913" spans="1:1" x14ac:dyDescent="0.25">
      <c r="A2913" t="s">
        <v>3669</v>
      </c>
    </row>
    <row r="2914" spans="1:1" x14ac:dyDescent="0.25">
      <c r="A2914" t="s">
        <v>3670</v>
      </c>
    </row>
    <row r="2915" spans="1:1" x14ac:dyDescent="0.25">
      <c r="A2915" t="s">
        <v>3671</v>
      </c>
    </row>
    <row r="2916" spans="1:1" x14ac:dyDescent="0.25">
      <c r="A2916" t="s">
        <v>3672</v>
      </c>
    </row>
    <row r="2917" spans="1:1" x14ac:dyDescent="0.25">
      <c r="A2917" t="s">
        <v>3673</v>
      </c>
    </row>
    <row r="2918" spans="1:1" x14ac:dyDescent="0.25">
      <c r="A2918" t="s">
        <v>3674</v>
      </c>
    </row>
    <row r="2919" spans="1:1" x14ac:dyDescent="0.25">
      <c r="A2919" t="s">
        <v>3675</v>
      </c>
    </row>
    <row r="2920" spans="1:1" x14ac:dyDescent="0.25">
      <c r="A2920" t="s">
        <v>3676</v>
      </c>
    </row>
    <row r="2921" spans="1:1" x14ac:dyDescent="0.25">
      <c r="A2921" t="s">
        <v>3677</v>
      </c>
    </row>
    <row r="2922" spans="1:1" x14ac:dyDescent="0.25">
      <c r="A2922" t="s">
        <v>3678</v>
      </c>
    </row>
    <row r="2923" spans="1:1" x14ac:dyDescent="0.25">
      <c r="A2923" t="s">
        <v>3679</v>
      </c>
    </row>
    <row r="2924" spans="1:1" x14ac:dyDescent="0.25">
      <c r="A2924" t="s">
        <v>3680</v>
      </c>
    </row>
    <row r="2925" spans="1:1" x14ac:dyDescent="0.25">
      <c r="A2925" t="s">
        <v>3681</v>
      </c>
    </row>
    <row r="2926" spans="1:1" x14ac:dyDescent="0.25">
      <c r="A2926" t="s">
        <v>3682</v>
      </c>
    </row>
    <row r="2927" spans="1:1" x14ac:dyDescent="0.25">
      <c r="A2927" t="s">
        <v>3683</v>
      </c>
    </row>
    <row r="2928" spans="1:1" x14ac:dyDescent="0.25">
      <c r="A2928" t="s">
        <v>3684</v>
      </c>
    </row>
    <row r="2929" spans="1:1" x14ac:dyDescent="0.25">
      <c r="A2929" t="s">
        <v>3685</v>
      </c>
    </row>
    <row r="2930" spans="1:1" x14ac:dyDescent="0.25">
      <c r="A2930" t="s">
        <v>3686</v>
      </c>
    </row>
    <row r="2931" spans="1:1" x14ac:dyDescent="0.25">
      <c r="A2931" t="s">
        <v>3685</v>
      </c>
    </row>
    <row r="2932" spans="1:1" x14ac:dyDescent="0.25">
      <c r="A2932" t="s">
        <v>3687</v>
      </c>
    </row>
    <row r="2933" spans="1:1" x14ac:dyDescent="0.25">
      <c r="A2933" t="s">
        <v>3688</v>
      </c>
    </row>
    <row r="2934" spans="1:1" x14ac:dyDescent="0.25">
      <c r="A2934" t="s">
        <v>3689</v>
      </c>
    </row>
    <row r="2935" spans="1:1" x14ac:dyDescent="0.25">
      <c r="A2935" t="s">
        <v>3690</v>
      </c>
    </row>
    <row r="2936" spans="1:1" x14ac:dyDescent="0.25">
      <c r="A2936" t="s">
        <v>3691</v>
      </c>
    </row>
    <row r="2937" spans="1:1" x14ac:dyDescent="0.25">
      <c r="A2937" t="s">
        <v>3692</v>
      </c>
    </row>
    <row r="2938" spans="1:1" x14ac:dyDescent="0.25">
      <c r="A2938" t="s">
        <v>3693</v>
      </c>
    </row>
    <row r="2939" spans="1:1" x14ac:dyDescent="0.25">
      <c r="A2939" t="s">
        <v>3694</v>
      </c>
    </row>
    <row r="2940" spans="1:1" x14ac:dyDescent="0.25">
      <c r="A2940" t="s">
        <v>3695</v>
      </c>
    </row>
    <row r="2941" spans="1:1" x14ac:dyDescent="0.25">
      <c r="A2941" t="s">
        <v>3688</v>
      </c>
    </row>
    <row r="2942" spans="1:1" x14ac:dyDescent="0.25">
      <c r="A2942" t="s">
        <v>3696</v>
      </c>
    </row>
    <row r="2943" spans="1:1" x14ac:dyDescent="0.25">
      <c r="A2943" t="s">
        <v>3697</v>
      </c>
    </row>
    <row r="2944" spans="1:1" x14ac:dyDescent="0.25">
      <c r="A2944" t="s">
        <v>3698</v>
      </c>
    </row>
    <row r="2945" spans="1:1" x14ac:dyDescent="0.25">
      <c r="A2945" t="s">
        <v>3699</v>
      </c>
    </row>
    <row r="2946" spans="1:1" x14ac:dyDescent="0.25">
      <c r="A2946" t="s">
        <v>0</v>
      </c>
    </row>
    <row r="2947" spans="1:1" x14ac:dyDescent="0.25">
      <c r="A2947" t="s">
        <v>3700</v>
      </c>
    </row>
    <row r="2948" spans="1:1" x14ac:dyDescent="0.25">
      <c r="A2948" t="s">
        <v>1163</v>
      </c>
    </row>
    <row r="2949" spans="1:1" x14ac:dyDescent="0.25">
      <c r="A2949" t="s">
        <v>1164</v>
      </c>
    </row>
    <row r="2950" spans="1:1" x14ac:dyDescent="0.25">
      <c r="A2950" t="s">
        <v>1165</v>
      </c>
    </row>
    <row r="2951" spans="1:1" x14ac:dyDescent="0.25">
      <c r="A2951" t="s">
        <v>1166</v>
      </c>
    </row>
    <row r="2952" spans="1:1" x14ac:dyDescent="0.25">
      <c r="A2952" t="s">
        <v>3701</v>
      </c>
    </row>
    <row r="2953" spans="1:1" x14ac:dyDescent="0.25">
      <c r="A2953" t="s">
        <v>3702</v>
      </c>
    </row>
    <row r="2954" spans="1:1" x14ac:dyDescent="0.25">
      <c r="A2954" t="s">
        <v>3703</v>
      </c>
    </row>
    <row r="2955" spans="1:1" x14ac:dyDescent="0.25">
      <c r="A2955" t="s">
        <v>3704</v>
      </c>
    </row>
    <row r="2956" spans="1:1" x14ac:dyDescent="0.25">
      <c r="A2956" t="s">
        <v>3705</v>
      </c>
    </row>
    <row r="2957" spans="1:1" x14ac:dyDescent="0.25">
      <c r="A2957" t="s">
        <v>3706</v>
      </c>
    </row>
    <row r="2958" spans="1:1" x14ac:dyDescent="0.25">
      <c r="A2958" t="s">
        <v>3707</v>
      </c>
    </row>
    <row r="2959" spans="1:1" x14ac:dyDescent="0.25">
      <c r="A2959" t="s">
        <v>3708</v>
      </c>
    </row>
    <row r="2960" spans="1:1" x14ac:dyDescent="0.25">
      <c r="A2960" t="s">
        <v>3709</v>
      </c>
    </row>
    <row r="2961" spans="1:1" x14ac:dyDescent="0.25">
      <c r="A2961" t="s">
        <v>3710</v>
      </c>
    </row>
    <row r="2962" spans="1:1" x14ac:dyDescent="0.25">
      <c r="A2962" t="s">
        <v>3711</v>
      </c>
    </row>
    <row r="2963" spans="1:1" x14ac:dyDescent="0.25">
      <c r="A2963" t="s">
        <v>3712</v>
      </c>
    </row>
    <row r="2964" spans="1:1" x14ac:dyDescent="0.25">
      <c r="A2964" t="s">
        <v>3713</v>
      </c>
    </row>
    <row r="2965" spans="1:1" x14ac:dyDescent="0.25">
      <c r="A2965" t="s">
        <v>3714</v>
      </c>
    </row>
    <row r="2966" spans="1:1" x14ac:dyDescent="0.25">
      <c r="A2966" t="s">
        <v>3715</v>
      </c>
    </row>
    <row r="2967" spans="1:1" x14ac:dyDescent="0.25">
      <c r="A2967" t="s">
        <v>3716</v>
      </c>
    </row>
    <row r="2968" spans="1:1" x14ac:dyDescent="0.25">
      <c r="A2968" t="s">
        <v>3717</v>
      </c>
    </row>
    <row r="2969" spans="1:1" x14ac:dyDescent="0.25">
      <c r="A2969" t="s">
        <v>3718</v>
      </c>
    </row>
    <row r="2970" spans="1:1" x14ac:dyDescent="0.25">
      <c r="A2970" t="s">
        <v>3719</v>
      </c>
    </row>
    <row r="2971" spans="1:1" x14ac:dyDescent="0.25">
      <c r="A2971" t="s">
        <v>3720</v>
      </c>
    </row>
    <row r="2972" spans="1:1" x14ac:dyDescent="0.25">
      <c r="A2972" t="s">
        <v>3721</v>
      </c>
    </row>
    <row r="2973" spans="1:1" x14ac:dyDescent="0.25">
      <c r="A2973" t="s">
        <v>3722</v>
      </c>
    </row>
    <row r="2974" spans="1:1" x14ac:dyDescent="0.25">
      <c r="A2974" t="s">
        <v>3723</v>
      </c>
    </row>
    <row r="2975" spans="1:1" x14ac:dyDescent="0.25">
      <c r="A2975" t="s">
        <v>3724</v>
      </c>
    </row>
    <row r="2976" spans="1:1" x14ac:dyDescent="0.25">
      <c r="A2976" t="s">
        <v>3725</v>
      </c>
    </row>
    <row r="2977" spans="1:1" x14ac:dyDescent="0.25">
      <c r="A2977" t="s">
        <v>3726</v>
      </c>
    </row>
    <row r="2978" spans="1:1" x14ac:dyDescent="0.25">
      <c r="A2978" t="s">
        <v>3727</v>
      </c>
    </row>
    <row r="2979" spans="1:1" x14ac:dyDescent="0.25">
      <c r="A2979" t="s">
        <v>3728</v>
      </c>
    </row>
    <row r="2980" spans="1:1" x14ac:dyDescent="0.25">
      <c r="A2980" t="s">
        <v>3729</v>
      </c>
    </row>
    <row r="2981" spans="1:1" x14ac:dyDescent="0.25">
      <c r="A2981" t="s">
        <v>3730</v>
      </c>
    </row>
    <row r="2982" spans="1:1" x14ac:dyDescent="0.25">
      <c r="A2982" t="s">
        <v>3731</v>
      </c>
    </row>
    <row r="2983" spans="1:1" x14ac:dyDescent="0.25">
      <c r="A2983" t="s">
        <v>3732</v>
      </c>
    </row>
    <row r="2984" spans="1:1" x14ac:dyDescent="0.25">
      <c r="A2984" t="s">
        <v>3733</v>
      </c>
    </row>
    <row r="2985" spans="1:1" x14ac:dyDescent="0.25">
      <c r="A2985" t="s">
        <v>3734</v>
      </c>
    </row>
    <row r="2986" spans="1:1" x14ac:dyDescent="0.25">
      <c r="A2986" t="s">
        <v>3735</v>
      </c>
    </row>
    <row r="2987" spans="1:1" x14ac:dyDescent="0.25">
      <c r="A2987" t="s">
        <v>3736</v>
      </c>
    </row>
    <row r="2988" spans="1:1" x14ac:dyDescent="0.25">
      <c r="A2988" t="s">
        <v>3737</v>
      </c>
    </row>
    <row r="2989" spans="1:1" x14ac:dyDescent="0.25">
      <c r="A2989" t="s">
        <v>3738</v>
      </c>
    </row>
    <row r="2990" spans="1:1" x14ac:dyDescent="0.25">
      <c r="A2990" t="s">
        <v>3739</v>
      </c>
    </row>
    <row r="2991" spans="1:1" x14ac:dyDescent="0.25">
      <c r="A2991" t="s">
        <v>3740</v>
      </c>
    </row>
    <row r="2992" spans="1:1" x14ac:dyDescent="0.25">
      <c r="A2992" t="s">
        <v>3741</v>
      </c>
    </row>
    <row r="2993" spans="1:1" x14ac:dyDescent="0.25">
      <c r="A2993" t="s">
        <v>3742</v>
      </c>
    </row>
    <row r="2994" spans="1:1" x14ac:dyDescent="0.25">
      <c r="A2994" t="s">
        <v>3743</v>
      </c>
    </row>
    <row r="2995" spans="1:1" x14ac:dyDescent="0.25">
      <c r="A2995" t="s">
        <v>3744</v>
      </c>
    </row>
    <row r="2996" spans="1:1" x14ac:dyDescent="0.25">
      <c r="A2996" t="s">
        <v>3745</v>
      </c>
    </row>
    <row r="2997" spans="1:1" x14ac:dyDescent="0.25">
      <c r="A2997" t="s">
        <v>3746</v>
      </c>
    </row>
    <row r="2998" spans="1:1" x14ac:dyDescent="0.25">
      <c r="A2998" t="s">
        <v>3747</v>
      </c>
    </row>
    <row r="2999" spans="1:1" x14ac:dyDescent="0.25">
      <c r="A2999" t="s">
        <v>3748</v>
      </c>
    </row>
    <row r="3000" spans="1:1" x14ac:dyDescent="0.25">
      <c r="A3000" t="s">
        <v>0</v>
      </c>
    </row>
    <row r="3001" spans="1:1" x14ac:dyDescent="0.25">
      <c r="A3001" t="s">
        <v>3749</v>
      </c>
    </row>
    <row r="3002" spans="1:1" x14ac:dyDescent="0.25">
      <c r="A3002" t="s">
        <v>1163</v>
      </c>
    </row>
    <row r="3003" spans="1:1" x14ac:dyDescent="0.25">
      <c r="A3003" t="s">
        <v>1164</v>
      </c>
    </row>
    <row r="3004" spans="1:1" x14ac:dyDescent="0.25">
      <c r="A3004" t="s">
        <v>1165</v>
      </c>
    </row>
    <row r="3005" spans="1:1" x14ac:dyDescent="0.25">
      <c r="A3005" t="s">
        <v>1166</v>
      </c>
    </row>
    <row r="3006" spans="1:1" x14ac:dyDescent="0.25">
      <c r="A3006" t="s">
        <v>3750</v>
      </c>
    </row>
    <row r="3007" spans="1:1" x14ac:dyDescent="0.25">
      <c r="A3007" t="s">
        <v>3751</v>
      </c>
    </row>
    <row r="3008" spans="1:1" x14ac:dyDescent="0.25">
      <c r="A3008" t="s">
        <v>3752</v>
      </c>
    </row>
    <row r="3009" spans="1:1" x14ac:dyDescent="0.25">
      <c r="A3009" t="s">
        <v>3753</v>
      </c>
    </row>
    <row r="3010" spans="1:1" x14ac:dyDescent="0.25">
      <c r="A3010" t="s">
        <v>3754</v>
      </c>
    </row>
    <row r="3011" spans="1:1" x14ac:dyDescent="0.25">
      <c r="A3011" t="s">
        <v>3755</v>
      </c>
    </row>
    <row r="3012" spans="1:1" x14ac:dyDescent="0.25">
      <c r="A3012" t="s">
        <v>3756</v>
      </c>
    </row>
    <row r="3013" spans="1:1" x14ac:dyDescent="0.25">
      <c r="A3013" t="s">
        <v>3757</v>
      </c>
    </row>
    <row r="3014" spans="1:1" x14ac:dyDescent="0.25">
      <c r="A3014" t="s">
        <v>3758</v>
      </c>
    </row>
    <row r="3015" spans="1:1" x14ac:dyDescent="0.25">
      <c r="A3015" t="s">
        <v>3759</v>
      </c>
    </row>
    <row r="3016" spans="1:1" x14ac:dyDescent="0.25">
      <c r="A3016" t="s">
        <v>3760</v>
      </c>
    </row>
    <row r="3017" spans="1:1" x14ac:dyDescent="0.25">
      <c r="A3017" t="s">
        <v>3761</v>
      </c>
    </row>
    <row r="3018" spans="1:1" x14ac:dyDescent="0.25">
      <c r="A3018" t="s">
        <v>3762</v>
      </c>
    </row>
    <row r="3019" spans="1:1" x14ac:dyDescent="0.25">
      <c r="A3019" t="s">
        <v>3763</v>
      </c>
    </row>
    <row r="3020" spans="1:1" x14ac:dyDescent="0.25">
      <c r="A3020" t="s">
        <v>3764</v>
      </c>
    </row>
    <row r="3021" spans="1:1" x14ac:dyDescent="0.25">
      <c r="A3021" t="s">
        <v>3765</v>
      </c>
    </row>
    <row r="3022" spans="1:1" x14ac:dyDescent="0.25">
      <c r="A3022" t="s">
        <v>3766</v>
      </c>
    </row>
    <row r="3023" spans="1:1" x14ac:dyDescent="0.25">
      <c r="A3023" t="s">
        <v>3767</v>
      </c>
    </row>
    <row r="3024" spans="1:1" x14ac:dyDescent="0.25">
      <c r="A3024" t="s">
        <v>3768</v>
      </c>
    </row>
    <row r="3025" spans="1:1" x14ac:dyDescent="0.25">
      <c r="A3025" t="s">
        <v>3769</v>
      </c>
    </row>
    <row r="3026" spans="1:1" x14ac:dyDescent="0.25">
      <c r="A3026" t="s">
        <v>3770</v>
      </c>
    </row>
    <row r="3027" spans="1:1" x14ac:dyDescent="0.25">
      <c r="A3027" t="s">
        <v>3771</v>
      </c>
    </row>
    <row r="3028" spans="1:1" x14ac:dyDescent="0.25">
      <c r="A3028" t="s">
        <v>3772</v>
      </c>
    </row>
    <row r="3029" spans="1:1" x14ac:dyDescent="0.25">
      <c r="A3029" t="s">
        <v>3773</v>
      </c>
    </row>
    <row r="3030" spans="1:1" x14ac:dyDescent="0.25">
      <c r="A3030" t="s">
        <v>3774</v>
      </c>
    </row>
    <row r="3031" spans="1:1" x14ac:dyDescent="0.25">
      <c r="A3031" t="s">
        <v>3775</v>
      </c>
    </row>
    <row r="3032" spans="1:1" x14ac:dyDescent="0.25">
      <c r="A3032" t="s">
        <v>3776</v>
      </c>
    </row>
    <row r="3033" spans="1:1" x14ac:dyDescent="0.25">
      <c r="A3033" t="s">
        <v>3777</v>
      </c>
    </row>
    <row r="3034" spans="1:1" x14ac:dyDescent="0.25">
      <c r="A3034" t="s">
        <v>3778</v>
      </c>
    </row>
    <row r="3035" spans="1:1" x14ac:dyDescent="0.25">
      <c r="A3035" t="s">
        <v>3779</v>
      </c>
    </row>
    <row r="3036" spans="1:1" x14ac:dyDescent="0.25">
      <c r="A3036" t="s">
        <v>3780</v>
      </c>
    </row>
    <row r="3037" spans="1:1" x14ac:dyDescent="0.25">
      <c r="A3037" t="s">
        <v>3781</v>
      </c>
    </row>
    <row r="3038" spans="1:1" x14ac:dyDescent="0.25">
      <c r="A3038" t="s">
        <v>3782</v>
      </c>
    </row>
    <row r="3039" spans="1:1" x14ac:dyDescent="0.25">
      <c r="A3039" t="s">
        <v>3783</v>
      </c>
    </row>
    <row r="3040" spans="1:1" x14ac:dyDescent="0.25">
      <c r="A3040" t="s">
        <v>3784</v>
      </c>
    </row>
    <row r="3041" spans="1:1" x14ac:dyDescent="0.25">
      <c r="A3041" t="s">
        <v>3785</v>
      </c>
    </row>
    <row r="3042" spans="1:1" x14ac:dyDescent="0.25">
      <c r="A3042" t="s">
        <v>3786</v>
      </c>
    </row>
    <row r="3043" spans="1:1" x14ac:dyDescent="0.25">
      <c r="A3043" t="s">
        <v>3787</v>
      </c>
    </row>
    <row r="3044" spans="1:1" x14ac:dyDescent="0.25">
      <c r="A3044" t="s">
        <v>3788</v>
      </c>
    </row>
    <row r="3045" spans="1:1" x14ac:dyDescent="0.25">
      <c r="A3045" t="s">
        <v>3789</v>
      </c>
    </row>
    <row r="3046" spans="1:1" x14ac:dyDescent="0.25">
      <c r="A3046" t="s">
        <v>3790</v>
      </c>
    </row>
    <row r="3047" spans="1:1" x14ac:dyDescent="0.25">
      <c r="A3047" t="s">
        <v>3791</v>
      </c>
    </row>
    <row r="3048" spans="1:1" x14ac:dyDescent="0.25">
      <c r="A3048" t="s">
        <v>3792</v>
      </c>
    </row>
    <row r="3049" spans="1:1" x14ac:dyDescent="0.25">
      <c r="A3049" t="s">
        <v>3793</v>
      </c>
    </row>
    <row r="3050" spans="1:1" x14ac:dyDescent="0.25">
      <c r="A3050" t="s">
        <v>3794</v>
      </c>
    </row>
    <row r="3051" spans="1:1" x14ac:dyDescent="0.25">
      <c r="A3051" t="s">
        <v>3795</v>
      </c>
    </row>
    <row r="3052" spans="1:1" x14ac:dyDescent="0.25">
      <c r="A3052" t="s">
        <v>3796</v>
      </c>
    </row>
    <row r="3053" spans="1:1" x14ac:dyDescent="0.25">
      <c r="A3053" t="s">
        <v>3797</v>
      </c>
    </row>
    <row r="3054" spans="1:1" x14ac:dyDescent="0.25">
      <c r="A3054" t="s">
        <v>3798</v>
      </c>
    </row>
    <row r="3055" spans="1:1" x14ac:dyDescent="0.25">
      <c r="A3055" t="s">
        <v>3799</v>
      </c>
    </row>
    <row r="3056" spans="1:1" x14ac:dyDescent="0.25">
      <c r="A3056" t="s">
        <v>3800</v>
      </c>
    </row>
    <row r="3057" spans="1:1" x14ac:dyDescent="0.25">
      <c r="A3057" t="s">
        <v>3801</v>
      </c>
    </row>
    <row r="3058" spans="1:1" x14ac:dyDescent="0.25">
      <c r="A3058" t="s">
        <v>3802</v>
      </c>
    </row>
    <row r="3059" spans="1:1" x14ac:dyDescent="0.25">
      <c r="A3059" t="s">
        <v>3803</v>
      </c>
    </row>
    <row r="3060" spans="1:1" x14ac:dyDescent="0.25">
      <c r="A3060" t="s">
        <v>3804</v>
      </c>
    </row>
    <row r="3061" spans="1:1" x14ac:dyDescent="0.25">
      <c r="A3061" t="s">
        <v>3805</v>
      </c>
    </row>
    <row r="3062" spans="1:1" x14ac:dyDescent="0.25">
      <c r="A3062" t="s">
        <v>3806</v>
      </c>
    </row>
    <row r="3063" spans="1:1" x14ac:dyDescent="0.25">
      <c r="A3063" t="s">
        <v>3807</v>
      </c>
    </row>
    <row r="3064" spans="1:1" x14ac:dyDescent="0.25">
      <c r="A3064" t="s">
        <v>3808</v>
      </c>
    </row>
    <row r="3065" spans="1:1" x14ac:dyDescent="0.25">
      <c r="A3065" t="s">
        <v>3809</v>
      </c>
    </row>
    <row r="3066" spans="1:1" x14ac:dyDescent="0.25">
      <c r="A3066" t="s">
        <v>3810</v>
      </c>
    </row>
    <row r="3067" spans="1:1" x14ac:dyDescent="0.25">
      <c r="A3067" t="s">
        <v>3811</v>
      </c>
    </row>
    <row r="3068" spans="1:1" x14ac:dyDescent="0.25">
      <c r="A3068" t="s">
        <v>3812</v>
      </c>
    </row>
    <row r="3069" spans="1:1" x14ac:dyDescent="0.25">
      <c r="A3069" t="s">
        <v>3813</v>
      </c>
    </row>
    <row r="3070" spans="1:1" x14ac:dyDescent="0.25">
      <c r="A3070" t="s">
        <v>3814</v>
      </c>
    </row>
    <row r="3071" spans="1:1" x14ac:dyDescent="0.25">
      <c r="A3071" t="s">
        <v>0</v>
      </c>
    </row>
    <row r="3072" spans="1:1" x14ac:dyDescent="0.25">
      <c r="A3072" t="s">
        <v>3815</v>
      </c>
    </row>
    <row r="3073" spans="1:1" x14ac:dyDescent="0.25">
      <c r="A3073" t="s">
        <v>1163</v>
      </c>
    </row>
    <row r="3074" spans="1:1" x14ac:dyDescent="0.25">
      <c r="A3074" t="s">
        <v>1164</v>
      </c>
    </row>
    <row r="3075" spans="1:1" x14ac:dyDescent="0.25">
      <c r="A3075" t="s">
        <v>1165</v>
      </c>
    </row>
    <row r="3076" spans="1:1" x14ac:dyDescent="0.25">
      <c r="A3076" t="s">
        <v>1166</v>
      </c>
    </row>
    <row r="3077" spans="1:1" x14ac:dyDescent="0.25">
      <c r="A3077" t="s">
        <v>3816</v>
      </c>
    </row>
    <row r="3078" spans="1:1" x14ac:dyDescent="0.25">
      <c r="A3078" t="s">
        <v>3817</v>
      </c>
    </row>
    <row r="3079" spans="1:1" x14ac:dyDescent="0.25">
      <c r="A3079" t="s">
        <v>3818</v>
      </c>
    </row>
    <row r="3080" spans="1:1" x14ac:dyDescent="0.25">
      <c r="A3080" t="s">
        <v>3819</v>
      </c>
    </row>
    <row r="3081" spans="1:1" x14ac:dyDescent="0.25">
      <c r="A3081" t="s">
        <v>3820</v>
      </c>
    </row>
    <row r="3082" spans="1:1" x14ac:dyDescent="0.25">
      <c r="A3082" t="s">
        <v>3821</v>
      </c>
    </row>
    <row r="3083" spans="1:1" x14ac:dyDescent="0.25">
      <c r="A3083" t="s">
        <v>3822</v>
      </c>
    </row>
    <row r="3084" spans="1:1" x14ac:dyDescent="0.25">
      <c r="A3084" t="s">
        <v>3823</v>
      </c>
    </row>
    <row r="3085" spans="1:1" x14ac:dyDescent="0.25">
      <c r="A3085" t="s">
        <v>3824</v>
      </c>
    </row>
    <row r="3086" spans="1:1" x14ac:dyDescent="0.25">
      <c r="A3086" t="s">
        <v>3825</v>
      </c>
    </row>
    <row r="3087" spans="1:1" x14ac:dyDescent="0.25">
      <c r="A3087" t="s">
        <v>3826</v>
      </c>
    </row>
    <row r="3088" spans="1:1" x14ac:dyDescent="0.25">
      <c r="A3088" t="s">
        <v>3827</v>
      </c>
    </row>
    <row r="3089" spans="1:1" x14ac:dyDescent="0.25">
      <c r="A3089" t="s">
        <v>3828</v>
      </c>
    </row>
    <row r="3090" spans="1:1" x14ac:dyDescent="0.25">
      <c r="A3090" t="s">
        <v>3829</v>
      </c>
    </row>
    <row r="3091" spans="1:1" x14ac:dyDescent="0.25">
      <c r="A3091" t="s">
        <v>3830</v>
      </c>
    </row>
    <row r="3092" spans="1:1" x14ac:dyDescent="0.25">
      <c r="A3092" t="s">
        <v>3831</v>
      </c>
    </row>
    <row r="3093" spans="1:1" x14ac:dyDescent="0.25">
      <c r="A3093" t="s">
        <v>3832</v>
      </c>
    </row>
    <row r="3094" spans="1:1" x14ac:dyDescent="0.25">
      <c r="A3094" t="s">
        <v>3833</v>
      </c>
    </row>
    <row r="3095" spans="1:1" x14ac:dyDescent="0.25">
      <c r="A3095" t="s">
        <v>3647</v>
      </c>
    </row>
    <row r="3096" spans="1:1" x14ac:dyDescent="0.25">
      <c r="A3096" t="s">
        <v>3834</v>
      </c>
    </row>
    <row r="3097" spans="1:1" x14ac:dyDescent="0.25">
      <c r="A3097" t="s">
        <v>3835</v>
      </c>
    </row>
    <row r="3098" spans="1:1" x14ac:dyDescent="0.25">
      <c r="A3098" t="s">
        <v>3836</v>
      </c>
    </row>
    <row r="3099" spans="1:1" x14ac:dyDescent="0.25">
      <c r="A3099" t="s">
        <v>3837</v>
      </c>
    </row>
    <row r="3100" spans="1:1" x14ac:dyDescent="0.25">
      <c r="A3100" t="s">
        <v>3838</v>
      </c>
    </row>
    <row r="3101" spans="1:1" x14ac:dyDescent="0.25">
      <c r="A3101" t="s">
        <v>3839</v>
      </c>
    </row>
    <row r="3102" spans="1:1" x14ac:dyDescent="0.25">
      <c r="A3102" t="s">
        <v>3840</v>
      </c>
    </row>
    <row r="3103" spans="1:1" x14ac:dyDescent="0.25">
      <c r="A3103" t="s">
        <v>3841</v>
      </c>
    </row>
    <row r="3104" spans="1:1" x14ac:dyDescent="0.25">
      <c r="A3104" t="s">
        <v>3842</v>
      </c>
    </row>
    <row r="3105" spans="1:1" x14ac:dyDescent="0.25">
      <c r="A3105" t="s">
        <v>3843</v>
      </c>
    </row>
    <row r="3106" spans="1:1" x14ac:dyDescent="0.25">
      <c r="A3106" t="s">
        <v>3844</v>
      </c>
    </row>
    <row r="3107" spans="1:1" x14ac:dyDescent="0.25">
      <c r="A3107" t="s">
        <v>3845</v>
      </c>
    </row>
    <row r="3108" spans="1:1" x14ac:dyDescent="0.25">
      <c r="A3108" t="s">
        <v>3846</v>
      </c>
    </row>
    <row r="3109" spans="1:1" x14ac:dyDescent="0.25">
      <c r="A3109" t="s">
        <v>3847</v>
      </c>
    </row>
    <row r="3110" spans="1:1" x14ac:dyDescent="0.25">
      <c r="A3110" t="s">
        <v>3848</v>
      </c>
    </row>
    <row r="3111" spans="1:1" x14ac:dyDescent="0.25">
      <c r="A3111" t="s">
        <v>3849</v>
      </c>
    </row>
    <row r="3112" spans="1:1" x14ac:dyDescent="0.25">
      <c r="A3112" t="s">
        <v>3850</v>
      </c>
    </row>
    <row r="3113" spans="1:1" x14ac:dyDescent="0.25">
      <c r="A3113" t="s">
        <v>3851</v>
      </c>
    </row>
    <row r="3114" spans="1:1" x14ac:dyDescent="0.25">
      <c r="A3114" t="s">
        <v>3852</v>
      </c>
    </row>
    <row r="3115" spans="1:1" x14ac:dyDescent="0.25">
      <c r="A3115" t="s">
        <v>3853</v>
      </c>
    </row>
    <row r="3116" spans="1:1" x14ac:dyDescent="0.25">
      <c r="A3116" t="s">
        <v>3854</v>
      </c>
    </row>
    <row r="3117" spans="1:1" x14ac:dyDescent="0.25">
      <c r="A3117" t="s">
        <v>3669</v>
      </c>
    </row>
    <row r="3118" spans="1:1" x14ac:dyDescent="0.25">
      <c r="A3118" t="s">
        <v>3855</v>
      </c>
    </row>
    <row r="3119" spans="1:1" x14ac:dyDescent="0.25">
      <c r="A3119" t="s">
        <v>3856</v>
      </c>
    </row>
    <row r="3120" spans="1:1" x14ac:dyDescent="0.25">
      <c r="A3120" t="s">
        <v>3857</v>
      </c>
    </row>
    <row r="3121" spans="1:1" x14ac:dyDescent="0.25">
      <c r="A3121" t="s">
        <v>3858</v>
      </c>
    </row>
    <row r="3122" spans="1:1" x14ac:dyDescent="0.25">
      <c r="A3122" t="s">
        <v>3859</v>
      </c>
    </row>
    <row r="3123" spans="1:1" x14ac:dyDescent="0.25">
      <c r="A3123" t="s">
        <v>3860</v>
      </c>
    </row>
    <row r="3124" spans="1:1" x14ac:dyDescent="0.25">
      <c r="A3124" t="s">
        <v>3861</v>
      </c>
    </row>
    <row r="3125" spans="1:1" x14ac:dyDescent="0.25">
      <c r="A3125" t="s">
        <v>3862</v>
      </c>
    </row>
    <row r="3126" spans="1:1" x14ac:dyDescent="0.25">
      <c r="A3126" t="s">
        <v>3863</v>
      </c>
    </row>
    <row r="3127" spans="1:1" x14ac:dyDescent="0.25">
      <c r="A3127" t="s">
        <v>3679</v>
      </c>
    </row>
    <row r="3128" spans="1:1" x14ac:dyDescent="0.25">
      <c r="A3128" t="s">
        <v>3864</v>
      </c>
    </row>
    <row r="3129" spans="1:1" x14ac:dyDescent="0.25">
      <c r="A3129" t="s">
        <v>3865</v>
      </c>
    </row>
    <row r="3130" spans="1:1" x14ac:dyDescent="0.25">
      <c r="A3130" t="s">
        <v>3866</v>
      </c>
    </row>
    <row r="3131" spans="1:1" x14ac:dyDescent="0.25">
      <c r="A3131" t="s">
        <v>3867</v>
      </c>
    </row>
    <row r="3132" spans="1:1" x14ac:dyDescent="0.25">
      <c r="A3132" t="s">
        <v>3868</v>
      </c>
    </row>
    <row r="3133" spans="1:1" x14ac:dyDescent="0.25">
      <c r="A3133" t="s">
        <v>3685</v>
      </c>
    </row>
    <row r="3134" spans="1:1" x14ac:dyDescent="0.25">
      <c r="A3134" t="s">
        <v>3869</v>
      </c>
    </row>
    <row r="3135" spans="1:1" x14ac:dyDescent="0.25">
      <c r="A3135" t="s">
        <v>3685</v>
      </c>
    </row>
    <row r="3136" spans="1:1" x14ac:dyDescent="0.25">
      <c r="A3136" t="s">
        <v>3870</v>
      </c>
    </row>
    <row r="3137" spans="1:1" x14ac:dyDescent="0.25">
      <c r="A3137" t="s">
        <v>3688</v>
      </c>
    </row>
    <row r="3138" spans="1:1" x14ac:dyDescent="0.25">
      <c r="A3138" t="s">
        <v>3871</v>
      </c>
    </row>
    <row r="3139" spans="1:1" x14ac:dyDescent="0.25">
      <c r="A3139" t="s">
        <v>3690</v>
      </c>
    </row>
    <row r="3140" spans="1:1" x14ac:dyDescent="0.25">
      <c r="A3140" t="s">
        <v>3872</v>
      </c>
    </row>
    <row r="3141" spans="1:1" x14ac:dyDescent="0.25">
      <c r="A3141" t="s">
        <v>3873</v>
      </c>
    </row>
    <row r="3142" spans="1:1" x14ac:dyDescent="0.25">
      <c r="A3142" t="s">
        <v>0</v>
      </c>
    </row>
    <row r="3143" spans="1:1" x14ac:dyDescent="0.25">
      <c r="A3143" t="s">
        <v>3874</v>
      </c>
    </row>
    <row r="3144" spans="1:1" x14ac:dyDescent="0.25">
      <c r="A3144" t="s">
        <v>1163</v>
      </c>
    </row>
    <row r="3145" spans="1:1" x14ac:dyDescent="0.25">
      <c r="A3145" t="s">
        <v>1164</v>
      </c>
    </row>
    <row r="3146" spans="1:1" x14ac:dyDescent="0.25">
      <c r="A3146" t="s">
        <v>1165</v>
      </c>
    </row>
    <row r="3147" spans="1:1" x14ac:dyDescent="0.25">
      <c r="A3147" t="s">
        <v>1166</v>
      </c>
    </row>
    <row r="3148" spans="1:1" x14ac:dyDescent="0.25">
      <c r="A3148" t="s">
        <v>3875</v>
      </c>
    </row>
    <row r="3149" spans="1:1" x14ac:dyDescent="0.25">
      <c r="A3149" t="s">
        <v>3876</v>
      </c>
    </row>
    <row r="3150" spans="1:1" x14ac:dyDescent="0.25">
      <c r="A3150" t="s">
        <v>3694</v>
      </c>
    </row>
    <row r="3151" spans="1:1" x14ac:dyDescent="0.25">
      <c r="A3151" t="s">
        <v>3877</v>
      </c>
    </row>
    <row r="3152" spans="1:1" x14ac:dyDescent="0.25">
      <c r="A3152" t="s">
        <v>3688</v>
      </c>
    </row>
    <row r="3153" spans="1:1" x14ac:dyDescent="0.25">
      <c r="A3153" t="s">
        <v>3878</v>
      </c>
    </row>
    <row r="3154" spans="1:1" x14ac:dyDescent="0.25">
      <c r="A3154" t="s">
        <v>3879</v>
      </c>
    </row>
    <row r="3155" spans="1:1" x14ac:dyDescent="0.25">
      <c r="A3155" t="s">
        <v>3880</v>
      </c>
    </row>
    <row r="3156" spans="1:1" x14ac:dyDescent="0.25">
      <c r="A3156" t="s">
        <v>3881</v>
      </c>
    </row>
    <row r="3157" spans="1:1" x14ac:dyDescent="0.25">
      <c r="A3157" t="s">
        <v>3882</v>
      </c>
    </row>
    <row r="3158" spans="1:1" x14ac:dyDescent="0.25">
      <c r="A3158" t="s">
        <v>3883</v>
      </c>
    </row>
    <row r="3159" spans="1:1" x14ac:dyDescent="0.25">
      <c r="A3159" t="s">
        <v>3884</v>
      </c>
    </row>
    <row r="3160" spans="1:1" x14ac:dyDescent="0.25">
      <c r="A3160" t="s">
        <v>3705</v>
      </c>
    </row>
    <row r="3161" spans="1:1" x14ac:dyDescent="0.25">
      <c r="A3161" t="s">
        <v>3885</v>
      </c>
    </row>
    <row r="3162" spans="1:1" x14ac:dyDescent="0.25">
      <c r="A3162" t="s">
        <v>3886</v>
      </c>
    </row>
    <row r="3163" spans="1:1" x14ac:dyDescent="0.25">
      <c r="A3163" t="s">
        <v>3887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73"/>
  <sheetViews>
    <sheetView topLeftCell="A5379" workbookViewId="0">
      <selection activeCell="F3355" sqref="F3355"/>
    </sheetView>
  </sheetViews>
  <sheetFormatPr baseColWidth="10" defaultRowHeight="15" x14ac:dyDescent="0.25"/>
  <sheetData>
    <row r="1" spans="1:10" x14ac:dyDescent="0.25">
      <c r="A1" t="s">
        <v>3944</v>
      </c>
      <c r="B1" t="s">
        <v>4365</v>
      </c>
      <c r="C1" t="s">
        <v>3943</v>
      </c>
      <c r="D1">
        <v>1</v>
      </c>
    </row>
    <row r="4" spans="1:10" x14ac:dyDescent="0.25">
      <c r="A4" t="s">
        <v>3942</v>
      </c>
      <c r="B4" t="s">
        <v>3941</v>
      </c>
      <c r="C4" s="1">
        <v>42752</v>
      </c>
    </row>
    <row r="7" spans="1:10" x14ac:dyDescent="0.25">
      <c r="A7" t="s">
        <v>3899</v>
      </c>
      <c r="B7" t="s">
        <v>3893</v>
      </c>
      <c r="C7" t="s">
        <v>3939</v>
      </c>
      <c r="D7" t="s">
        <v>4364</v>
      </c>
    </row>
    <row r="8" spans="1:10" x14ac:dyDescent="0.25">
      <c r="A8" t="s">
        <v>4363</v>
      </c>
      <c r="B8" t="s">
        <v>4362</v>
      </c>
      <c r="C8" t="s">
        <v>4361</v>
      </c>
    </row>
    <row r="11" spans="1:10" x14ac:dyDescent="0.25">
      <c r="B11" t="s">
        <v>3930</v>
      </c>
      <c r="C11" t="s">
        <v>4360</v>
      </c>
      <c r="D11" t="s">
        <v>4359</v>
      </c>
      <c r="E11" t="s">
        <v>4028</v>
      </c>
      <c r="F11" t="s">
        <v>4358</v>
      </c>
      <c r="G11" t="s">
        <v>4028</v>
      </c>
      <c r="H11" t="s">
        <v>4357</v>
      </c>
      <c r="I11" t="s">
        <v>4356</v>
      </c>
      <c r="J11" t="s">
        <v>4355</v>
      </c>
    </row>
    <row r="14" spans="1:10" x14ac:dyDescent="0.25">
      <c r="B14" t="s">
        <v>4353</v>
      </c>
      <c r="C14" t="s">
        <v>4348</v>
      </c>
    </row>
    <row r="17" spans="1:7" x14ac:dyDescent="0.25">
      <c r="A17" t="s">
        <v>4354</v>
      </c>
      <c r="B17">
        <v>1</v>
      </c>
      <c r="C17">
        <v>0</v>
      </c>
      <c r="D17">
        <v>0</v>
      </c>
      <c r="E17">
        <v>0</v>
      </c>
      <c r="F17" t="s">
        <v>6439</v>
      </c>
    </row>
    <row r="18" spans="1:7" x14ac:dyDescent="0.25">
      <c r="A18" t="s">
        <v>1168</v>
      </c>
    </row>
    <row r="19" spans="1:7" x14ac:dyDescent="0.25">
      <c r="A19" t="s">
        <v>4354</v>
      </c>
      <c r="B19">
        <v>2</v>
      </c>
      <c r="C19">
        <v>0</v>
      </c>
      <c r="D19">
        <v>0</v>
      </c>
      <c r="E19">
        <v>0</v>
      </c>
      <c r="F19" t="s">
        <v>5180</v>
      </c>
      <c r="G19" t="s">
        <v>6438</v>
      </c>
    </row>
    <row r="20" spans="1:7" x14ac:dyDescent="0.25">
      <c r="A20" t="s">
        <v>5180</v>
      </c>
      <c r="B20" t="s">
        <v>6437</v>
      </c>
    </row>
    <row r="21" spans="1:7" x14ac:dyDescent="0.25">
      <c r="A21" t="s">
        <v>4354</v>
      </c>
      <c r="B21">
        <v>3</v>
      </c>
    </row>
    <row r="22" spans="1:7" x14ac:dyDescent="0.25">
      <c r="A22" t="s">
        <v>6436</v>
      </c>
      <c r="B22" t="s">
        <v>4170</v>
      </c>
      <c r="C22" t="s">
        <v>5668</v>
      </c>
      <c r="D22">
        <v>160</v>
      </c>
    </row>
    <row r="23" spans="1:7" x14ac:dyDescent="0.25">
      <c r="A23">
        <v>4</v>
      </c>
    </row>
    <row r="24" spans="1:7" x14ac:dyDescent="0.25">
      <c r="A24" t="s">
        <v>6433</v>
      </c>
      <c r="B24" t="s">
        <v>6435</v>
      </c>
      <c r="C24" t="s">
        <v>6431</v>
      </c>
      <c r="D24" t="s">
        <v>3896</v>
      </c>
      <c r="E24" t="s">
        <v>6430</v>
      </c>
      <c r="F24" t="s">
        <v>6348</v>
      </c>
      <c r="G24">
        <v>1</v>
      </c>
    </row>
    <row r="25" spans="1:7" x14ac:dyDescent="0.25">
      <c r="A25">
        <v>5</v>
      </c>
    </row>
    <row r="26" spans="1:7" x14ac:dyDescent="0.25">
      <c r="A26" t="s">
        <v>6433</v>
      </c>
      <c r="B26" t="s">
        <v>6434</v>
      </c>
      <c r="C26" t="s">
        <v>6431</v>
      </c>
      <c r="D26" t="s">
        <v>3896</v>
      </c>
      <c r="E26" t="s">
        <v>6430</v>
      </c>
      <c r="F26" t="s">
        <v>6348</v>
      </c>
      <c r="G26">
        <v>2</v>
      </c>
    </row>
    <row r="27" spans="1:7" x14ac:dyDescent="0.25">
      <c r="A27">
        <v>6</v>
      </c>
    </row>
    <row r="28" spans="1:7" x14ac:dyDescent="0.25">
      <c r="A28" t="s">
        <v>6433</v>
      </c>
      <c r="B28" t="s">
        <v>6432</v>
      </c>
      <c r="C28" t="s">
        <v>6431</v>
      </c>
      <c r="D28" t="s">
        <v>3896</v>
      </c>
      <c r="E28" t="s">
        <v>6430</v>
      </c>
      <c r="F28" t="s">
        <v>6348</v>
      </c>
      <c r="G28">
        <v>3</v>
      </c>
    </row>
    <row r="29" spans="1:7" x14ac:dyDescent="0.25">
      <c r="A29" t="s">
        <v>4354</v>
      </c>
      <c r="B29">
        <v>7</v>
      </c>
      <c r="C29">
        <v>14</v>
      </c>
      <c r="D29">
        <v>0</v>
      </c>
      <c r="E29">
        <v>0</v>
      </c>
      <c r="F29">
        <v>0</v>
      </c>
      <c r="G29" t="s">
        <v>6429</v>
      </c>
    </row>
    <row r="30" spans="1:7" x14ac:dyDescent="0.25">
      <c r="A30" t="s">
        <v>6429</v>
      </c>
      <c r="B30" t="s">
        <v>6429</v>
      </c>
      <c r="C30" t="s">
        <v>6080</v>
      </c>
      <c r="D30" t="s">
        <v>6428</v>
      </c>
    </row>
    <row r="31" spans="1:7" x14ac:dyDescent="0.25">
      <c r="A31" t="s">
        <v>4354</v>
      </c>
      <c r="B31">
        <v>10</v>
      </c>
      <c r="C31">
        <v>0</v>
      </c>
      <c r="D31">
        <v>0</v>
      </c>
      <c r="E31">
        <v>0</v>
      </c>
      <c r="F31" t="s">
        <v>6424</v>
      </c>
    </row>
    <row r="32" spans="1:7" x14ac:dyDescent="0.25">
      <c r="A32" t="s">
        <v>6424</v>
      </c>
      <c r="B32" t="s">
        <v>6424</v>
      </c>
      <c r="C32" t="s">
        <v>3896</v>
      </c>
      <c r="D32" t="s">
        <v>6427</v>
      </c>
    </row>
    <row r="33" spans="1:8" x14ac:dyDescent="0.25">
      <c r="A33" t="s">
        <v>4354</v>
      </c>
      <c r="B33">
        <v>11</v>
      </c>
      <c r="C33">
        <v>0</v>
      </c>
      <c r="D33">
        <v>0</v>
      </c>
      <c r="E33">
        <v>0</v>
      </c>
      <c r="F33" t="s">
        <v>6426</v>
      </c>
    </row>
    <row r="34" spans="1:8" x14ac:dyDescent="0.25">
      <c r="A34" t="s">
        <v>6426</v>
      </c>
      <c r="B34" t="s">
        <v>6426</v>
      </c>
    </row>
    <row r="35" spans="1:8" x14ac:dyDescent="0.25">
      <c r="A35" t="s">
        <v>4354</v>
      </c>
      <c r="B35">
        <v>12</v>
      </c>
      <c r="C35">
        <v>0</v>
      </c>
      <c r="D35">
        <v>0</v>
      </c>
      <c r="E35">
        <v>0</v>
      </c>
      <c r="F35" t="s">
        <v>6425</v>
      </c>
    </row>
    <row r="36" spans="1:8" x14ac:dyDescent="0.25">
      <c r="A36" t="s">
        <v>1183</v>
      </c>
    </row>
    <row r="37" spans="1:8" x14ac:dyDescent="0.25">
      <c r="A37" t="s">
        <v>4354</v>
      </c>
      <c r="B37">
        <v>13</v>
      </c>
      <c r="C37">
        <v>0</v>
      </c>
      <c r="D37">
        <v>0</v>
      </c>
      <c r="E37">
        <v>0</v>
      </c>
      <c r="F37" t="s">
        <v>6424</v>
      </c>
      <c r="G37" t="s">
        <v>6266</v>
      </c>
    </row>
    <row r="38" spans="1:8" x14ac:dyDescent="0.25">
      <c r="A38" t="s">
        <v>6424</v>
      </c>
      <c r="B38" t="s">
        <v>6423</v>
      </c>
    </row>
    <row r="39" spans="1:8" x14ac:dyDescent="0.25">
      <c r="A39" t="s">
        <v>4354</v>
      </c>
      <c r="B39">
        <v>14</v>
      </c>
      <c r="C39">
        <v>0</v>
      </c>
      <c r="D39">
        <v>0</v>
      </c>
      <c r="E39">
        <v>0</v>
      </c>
      <c r="F39" t="s">
        <v>6327</v>
      </c>
    </row>
    <row r="40" spans="1:8" x14ac:dyDescent="0.25">
      <c r="A40" t="s">
        <v>6327</v>
      </c>
      <c r="B40" t="s">
        <v>6327</v>
      </c>
    </row>
    <row r="41" spans="1:8" x14ac:dyDescent="0.25">
      <c r="A41" t="s">
        <v>4354</v>
      </c>
      <c r="B41">
        <v>15</v>
      </c>
      <c r="C41">
        <v>0</v>
      </c>
      <c r="D41">
        <v>0</v>
      </c>
      <c r="E41">
        <v>0</v>
      </c>
      <c r="F41" t="s">
        <v>6422</v>
      </c>
      <c r="G41" t="s">
        <v>6421</v>
      </c>
      <c r="H41" t="s">
        <v>6420</v>
      </c>
    </row>
    <row r="42" spans="1:8" x14ac:dyDescent="0.25">
      <c r="A42" t="s">
        <v>6419</v>
      </c>
      <c r="B42" t="s">
        <v>6418</v>
      </c>
      <c r="C42" t="s">
        <v>6417</v>
      </c>
      <c r="D42" t="s">
        <v>6416</v>
      </c>
      <c r="E42" t="s">
        <v>6415</v>
      </c>
    </row>
    <row r="43" spans="1:8" x14ac:dyDescent="0.25">
      <c r="A43" t="s">
        <v>4354</v>
      </c>
      <c r="B43">
        <v>16</v>
      </c>
      <c r="C43">
        <v>0</v>
      </c>
      <c r="D43">
        <v>0</v>
      </c>
      <c r="E43">
        <v>0</v>
      </c>
      <c r="F43" t="s">
        <v>6413</v>
      </c>
      <c r="G43" t="s">
        <v>4025</v>
      </c>
    </row>
    <row r="44" spans="1:8" x14ac:dyDescent="0.25">
      <c r="A44" t="s">
        <v>6414</v>
      </c>
      <c r="B44" t="s">
        <v>6413</v>
      </c>
      <c r="C44" t="s">
        <v>6103</v>
      </c>
    </row>
    <row r="45" spans="1:8" x14ac:dyDescent="0.25">
      <c r="A45" t="s">
        <v>4354</v>
      </c>
      <c r="B45">
        <v>17</v>
      </c>
      <c r="C45">
        <v>0</v>
      </c>
      <c r="D45">
        <v>0</v>
      </c>
      <c r="E45">
        <v>0</v>
      </c>
      <c r="F45" t="s">
        <v>3930</v>
      </c>
      <c r="G45" t="s">
        <v>6412</v>
      </c>
    </row>
    <row r="46" spans="1:8" x14ac:dyDescent="0.25">
      <c r="A46" t="s">
        <v>4360</v>
      </c>
      <c r="B46" t="s">
        <v>6412</v>
      </c>
      <c r="C46" t="s">
        <v>3930</v>
      </c>
      <c r="D46" t="s">
        <v>6412</v>
      </c>
    </row>
    <row r="47" spans="1:8" x14ac:dyDescent="0.25">
      <c r="A47" t="s">
        <v>4354</v>
      </c>
      <c r="B47">
        <v>18</v>
      </c>
      <c r="C47">
        <v>0</v>
      </c>
      <c r="D47">
        <v>0</v>
      </c>
      <c r="E47">
        <v>0</v>
      </c>
      <c r="F47" t="s">
        <v>6407</v>
      </c>
      <c r="G47" t="s">
        <v>6237</v>
      </c>
    </row>
    <row r="48" spans="1:8" x14ac:dyDescent="0.25">
      <c r="A48" t="s">
        <v>1195</v>
      </c>
    </row>
    <row r="49" spans="1:8" x14ac:dyDescent="0.25">
      <c r="A49" t="s">
        <v>4354</v>
      </c>
      <c r="B49">
        <v>18</v>
      </c>
      <c r="C49">
        <v>1</v>
      </c>
      <c r="D49">
        <v>0</v>
      </c>
      <c r="E49">
        <v>0</v>
      </c>
      <c r="F49">
        <v>0</v>
      </c>
      <c r="G49" t="s">
        <v>5625</v>
      </c>
      <c r="H49" t="s">
        <v>6411</v>
      </c>
    </row>
    <row r="50" spans="1:8" x14ac:dyDescent="0.25">
      <c r="A50" t="s">
        <v>5625</v>
      </c>
      <c r="B50" t="s">
        <v>6411</v>
      </c>
      <c r="C50" t="s">
        <v>5625</v>
      </c>
      <c r="D50" t="s">
        <v>6410</v>
      </c>
      <c r="E50" t="s">
        <v>3896</v>
      </c>
      <c r="F50" t="s">
        <v>6407</v>
      </c>
    </row>
    <row r="51" spans="1:8" x14ac:dyDescent="0.25">
      <c r="A51" t="s">
        <v>4354</v>
      </c>
      <c r="B51">
        <v>18</v>
      </c>
      <c r="C51">
        <v>2</v>
      </c>
      <c r="D51">
        <v>0</v>
      </c>
      <c r="E51">
        <v>0</v>
      </c>
      <c r="F51">
        <v>0</v>
      </c>
      <c r="G51" t="s">
        <v>5625</v>
      </c>
      <c r="H51" t="s">
        <v>6409</v>
      </c>
    </row>
    <row r="52" spans="1:8" x14ac:dyDescent="0.25">
      <c r="A52" t="s">
        <v>5625</v>
      </c>
      <c r="B52" t="s">
        <v>6409</v>
      </c>
      <c r="C52" t="s">
        <v>5625</v>
      </c>
      <c r="D52" t="s">
        <v>3896</v>
      </c>
      <c r="E52" t="s">
        <v>6408</v>
      </c>
      <c r="F52" t="s">
        <v>3896</v>
      </c>
      <c r="G52" t="s">
        <v>6407</v>
      </c>
    </row>
    <row r="53" spans="1:8" x14ac:dyDescent="0.25">
      <c r="A53" t="s">
        <v>4354</v>
      </c>
      <c r="B53">
        <v>19</v>
      </c>
      <c r="C53">
        <v>0</v>
      </c>
      <c r="D53">
        <v>0</v>
      </c>
      <c r="E53">
        <v>0</v>
      </c>
      <c r="F53" t="s">
        <v>3932</v>
      </c>
      <c r="G53" t="s">
        <v>6406</v>
      </c>
    </row>
    <row r="54" spans="1:8" x14ac:dyDescent="0.25">
      <c r="A54" t="s">
        <v>3932</v>
      </c>
      <c r="B54" t="s">
        <v>6405</v>
      </c>
    </row>
    <row r="55" spans="1:8" x14ac:dyDescent="0.25">
      <c r="A55" t="s">
        <v>4354</v>
      </c>
      <c r="B55">
        <v>20</v>
      </c>
      <c r="C55">
        <v>0</v>
      </c>
      <c r="D55">
        <v>0</v>
      </c>
      <c r="E55">
        <v>0</v>
      </c>
      <c r="F55" t="s">
        <v>3932</v>
      </c>
      <c r="G55" t="s">
        <v>6404</v>
      </c>
    </row>
    <row r="56" spans="1:8" x14ac:dyDescent="0.25">
      <c r="A56" t="s">
        <v>3932</v>
      </c>
      <c r="B56" t="s">
        <v>6403</v>
      </c>
      <c r="C56" t="s">
        <v>5568</v>
      </c>
      <c r="D56" t="s">
        <v>6402</v>
      </c>
      <c r="E56" t="s">
        <v>6401</v>
      </c>
    </row>
    <row r="57" spans="1:8" x14ac:dyDescent="0.25">
      <c r="A57" t="s">
        <v>4354</v>
      </c>
      <c r="B57">
        <v>21</v>
      </c>
      <c r="C57">
        <v>0</v>
      </c>
      <c r="D57">
        <v>0</v>
      </c>
      <c r="E57">
        <v>0</v>
      </c>
      <c r="F57" t="s">
        <v>3930</v>
      </c>
      <c r="G57" t="s">
        <v>6400</v>
      </c>
    </row>
    <row r="58" spans="1:8" x14ac:dyDescent="0.25">
      <c r="A58" t="s">
        <v>3930</v>
      </c>
      <c r="B58" t="s">
        <v>6047</v>
      </c>
    </row>
    <row r="59" spans="1:8" x14ac:dyDescent="0.25">
      <c r="A59" t="s">
        <v>4354</v>
      </c>
      <c r="B59">
        <v>22</v>
      </c>
      <c r="C59">
        <v>0</v>
      </c>
      <c r="D59">
        <v>0</v>
      </c>
      <c r="E59">
        <v>0</v>
      </c>
      <c r="F59" t="s">
        <v>6399</v>
      </c>
    </row>
    <row r="60" spans="1:8" x14ac:dyDescent="0.25">
      <c r="A60" t="s">
        <v>1207</v>
      </c>
    </row>
    <row r="61" spans="1:8" x14ac:dyDescent="0.25">
      <c r="A61" t="s">
        <v>4354</v>
      </c>
      <c r="B61">
        <v>23</v>
      </c>
      <c r="C61">
        <v>0</v>
      </c>
      <c r="D61">
        <v>0</v>
      </c>
      <c r="E61">
        <v>0</v>
      </c>
      <c r="F61" t="s">
        <v>6398</v>
      </c>
      <c r="G61" t="s">
        <v>6397</v>
      </c>
    </row>
    <row r="62" spans="1:8" x14ac:dyDescent="0.25">
      <c r="A62" t="s">
        <v>6398</v>
      </c>
      <c r="B62" t="s">
        <v>6397</v>
      </c>
    </row>
    <row r="63" spans="1:8" x14ac:dyDescent="0.25">
      <c r="A63" t="s">
        <v>4354</v>
      </c>
      <c r="B63">
        <v>24</v>
      </c>
      <c r="C63">
        <v>0</v>
      </c>
      <c r="D63">
        <v>0</v>
      </c>
      <c r="E63">
        <v>0</v>
      </c>
      <c r="F63" t="s">
        <v>1211</v>
      </c>
    </row>
    <row r="64" spans="1:8" x14ac:dyDescent="0.25">
      <c r="A64" t="s">
        <v>1211</v>
      </c>
    </row>
    <row r="65" spans="1:8" x14ac:dyDescent="0.25">
      <c r="A65" t="s">
        <v>4354</v>
      </c>
      <c r="B65">
        <v>25</v>
      </c>
      <c r="C65">
        <v>0</v>
      </c>
      <c r="D65">
        <v>0</v>
      </c>
      <c r="E65">
        <v>0</v>
      </c>
      <c r="F65" t="s">
        <v>1213</v>
      </c>
    </row>
    <row r="66" spans="1:8" x14ac:dyDescent="0.25">
      <c r="A66" t="s">
        <v>1213</v>
      </c>
    </row>
    <row r="67" spans="1:8" x14ac:dyDescent="0.25">
      <c r="A67" t="s">
        <v>4354</v>
      </c>
      <c r="B67">
        <v>26</v>
      </c>
      <c r="C67">
        <v>0</v>
      </c>
      <c r="D67">
        <v>0</v>
      </c>
      <c r="E67">
        <v>0</v>
      </c>
      <c r="F67" t="s">
        <v>3932</v>
      </c>
      <c r="G67" t="s">
        <v>6354</v>
      </c>
    </row>
    <row r="68" spans="1:8" x14ac:dyDescent="0.25">
      <c r="A68" t="s">
        <v>3932</v>
      </c>
      <c r="B68" t="s">
        <v>6354</v>
      </c>
    </row>
    <row r="69" spans="1:8" x14ac:dyDescent="0.25">
      <c r="A69" t="s">
        <v>4354</v>
      </c>
      <c r="B69">
        <v>26</v>
      </c>
      <c r="C69">
        <v>1</v>
      </c>
      <c r="D69">
        <v>0</v>
      </c>
      <c r="E69">
        <v>0</v>
      </c>
      <c r="F69">
        <v>0</v>
      </c>
      <c r="G69" t="s">
        <v>6396</v>
      </c>
    </row>
    <row r="70" spans="1:8" x14ac:dyDescent="0.25">
      <c r="A70" t="s">
        <v>1217</v>
      </c>
    </row>
    <row r="71" spans="1:8" x14ac:dyDescent="0.25">
      <c r="A71" t="s">
        <v>4354</v>
      </c>
      <c r="B71">
        <v>26</v>
      </c>
      <c r="C71">
        <v>2</v>
      </c>
      <c r="D71">
        <v>0</v>
      </c>
      <c r="E71">
        <v>0</v>
      </c>
      <c r="F71">
        <v>0</v>
      </c>
      <c r="G71" t="s">
        <v>3932</v>
      </c>
      <c r="H71" t="s">
        <v>6395</v>
      </c>
    </row>
    <row r="72" spans="1:8" x14ac:dyDescent="0.25">
      <c r="A72" t="s">
        <v>3932</v>
      </c>
      <c r="B72" t="s">
        <v>6394</v>
      </c>
    </row>
    <row r="73" spans="1:8" x14ac:dyDescent="0.25">
      <c r="A73" t="s">
        <v>4354</v>
      </c>
      <c r="B73">
        <v>27</v>
      </c>
      <c r="C73">
        <v>0</v>
      </c>
      <c r="D73">
        <v>0</v>
      </c>
      <c r="E73">
        <v>0</v>
      </c>
      <c r="F73" t="s">
        <v>3928</v>
      </c>
      <c r="G73" t="s">
        <v>6393</v>
      </c>
    </row>
    <row r="74" spans="1:8" x14ac:dyDescent="0.25">
      <c r="A74" t="s">
        <v>6353</v>
      </c>
      <c r="B74" t="s">
        <v>5367</v>
      </c>
    </row>
    <row r="75" spans="1:8" x14ac:dyDescent="0.25">
      <c r="A75" t="s">
        <v>4354</v>
      </c>
      <c r="B75">
        <v>28</v>
      </c>
      <c r="C75">
        <v>0</v>
      </c>
      <c r="D75">
        <v>0</v>
      </c>
      <c r="E75">
        <v>0</v>
      </c>
      <c r="F75" t="s">
        <v>6392</v>
      </c>
      <c r="G75" t="s">
        <v>5667</v>
      </c>
    </row>
    <row r="76" spans="1:8" x14ac:dyDescent="0.25">
      <c r="A76" t="s">
        <v>1223</v>
      </c>
    </row>
    <row r="77" spans="1:8" x14ac:dyDescent="0.25">
      <c r="A77" t="s">
        <v>4354</v>
      </c>
      <c r="B77">
        <v>28</v>
      </c>
      <c r="C77">
        <v>1</v>
      </c>
      <c r="D77">
        <v>0</v>
      </c>
      <c r="E77">
        <v>0</v>
      </c>
      <c r="F77">
        <v>0</v>
      </c>
      <c r="G77" t="s">
        <v>3930</v>
      </c>
      <c r="H77" t="s">
        <v>6391</v>
      </c>
    </row>
    <row r="78" spans="1:8" x14ac:dyDescent="0.25">
      <c r="A78" t="s">
        <v>4360</v>
      </c>
      <c r="B78" t="s">
        <v>6390</v>
      </c>
    </row>
    <row r="79" spans="1:8" x14ac:dyDescent="0.25">
      <c r="A79" t="s">
        <v>4354</v>
      </c>
      <c r="B79">
        <v>28</v>
      </c>
      <c r="C79">
        <v>2</v>
      </c>
      <c r="D79">
        <v>0</v>
      </c>
      <c r="E79">
        <v>0</v>
      </c>
      <c r="F79">
        <v>0</v>
      </c>
      <c r="G79" t="s">
        <v>6389</v>
      </c>
      <c r="H79" t="s">
        <v>6389</v>
      </c>
    </row>
    <row r="80" spans="1:8" x14ac:dyDescent="0.25">
      <c r="A80" t="s">
        <v>6389</v>
      </c>
      <c r="B80" t="s">
        <v>5600</v>
      </c>
      <c r="C80" t="s">
        <v>6388</v>
      </c>
    </row>
    <row r="81" spans="1:10" x14ac:dyDescent="0.25">
      <c r="A81" t="s">
        <v>4354</v>
      </c>
      <c r="B81">
        <v>28</v>
      </c>
      <c r="C81">
        <v>3</v>
      </c>
      <c r="D81">
        <v>0</v>
      </c>
      <c r="E81">
        <v>0</v>
      </c>
      <c r="F81">
        <v>0</v>
      </c>
      <c r="G81" t="s">
        <v>1231</v>
      </c>
    </row>
    <row r="82" spans="1:10" x14ac:dyDescent="0.25">
      <c r="A82">
        <v>7</v>
      </c>
      <c r="B82" t="s">
        <v>4324</v>
      </c>
      <c r="C82" t="s">
        <v>3890</v>
      </c>
      <c r="D82">
        <v>1</v>
      </c>
      <c r="E82" t="s">
        <v>4323</v>
      </c>
      <c r="F82" t="s">
        <v>4322</v>
      </c>
      <c r="G82" t="s">
        <v>4321</v>
      </c>
      <c r="H82" t="s">
        <v>4320</v>
      </c>
    </row>
    <row r="84" spans="1:10" x14ac:dyDescent="0.25">
      <c r="A84" t="s">
        <v>3888</v>
      </c>
    </row>
    <row r="85" spans="1:10" x14ac:dyDescent="0.25">
      <c r="A85" t="s">
        <v>3944</v>
      </c>
      <c r="B85" t="s">
        <v>4365</v>
      </c>
      <c r="C85" t="s">
        <v>3943</v>
      </c>
      <c r="D85">
        <v>2</v>
      </c>
    </row>
    <row r="88" spans="1:10" x14ac:dyDescent="0.25">
      <c r="A88" t="s">
        <v>3942</v>
      </c>
      <c r="B88" t="s">
        <v>3941</v>
      </c>
      <c r="C88" s="1">
        <v>42752</v>
      </c>
    </row>
    <row r="91" spans="1:10" x14ac:dyDescent="0.25">
      <c r="A91" t="s">
        <v>3899</v>
      </c>
      <c r="B91" t="s">
        <v>3893</v>
      </c>
      <c r="C91" t="s">
        <v>3939</v>
      </c>
      <c r="D91" t="s">
        <v>4364</v>
      </c>
    </row>
    <row r="92" spans="1:10" x14ac:dyDescent="0.25">
      <c r="A92" t="s">
        <v>4363</v>
      </c>
      <c r="B92" t="s">
        <v>4362</v>
      </c>
      <c r="C92" t="s">
        <v>4361</v>
      </c>
    </row>
    <row r="95" spans="1:10" x14ac:dyDescent="0.25">
      <c r="B95" t="s">
        <v>3930</v>
      </c>
      <c r="C95" t="s">
        <v>4360</v>
      </c>
      <c r="D95" t="s">
        <v>4359</v>
      </c>
      <c r="E95" t="s">
        <v>4028</v>
      </c>
      <c r="F95" t="s">
        <v>4358</v>
      </c>
      <c r="G95" t="s">
        <v>4028</v>
      </c>
      <c r="H95" t="s">
        <v>4357</v>
      </c>
      <c r="I95" t="s">
        <v>4356</v>
      </c>
      <c r="J95" t="s">
        <v>4355</v>
      </c>
    </row>
    <row r="98" spans="1:9" x14ac:dyDescent="0.25">
      <c r="B98" t="s">
        <v>4353</v>
      </c>
      <c r="C98" t="s">
        <v>4348</v>
      </c>
    </row>
    <row r="99" spans="1:9" x14ac:dyDescent="0.25">
      <c r="A99" t="s">
        <v>1231</v>
      </c>
    </row>
    <row r="100" spans="1:9" x14ac:dyDescent="0.25">
      <c r="A100" t="s">
        <v>4354</v>
      </c>
      <c r="B100">
        <v>28</v>
      </c>
      <c r="C100">
        <v>4</v>
      </c>
      <c r="D100">
        <v>0</v>
      </c>
      <c r="E100">
        <v>0</v>
      </c>
      <c r="F100">
        <v>0</v>
      </c>
      <c r="G100" t="s">
        <v>6387</v>
      </c>
      <c r="H100" t="s">
        <v>6386</v>
      </c>
      <c r="I100" t="s">
        <v>6385</v>
      </c>
    </row>
    <row r="103" spans="1:9" x14ac:dyDescent="0.25">
      <c r="B103" t="s">
        <v>6384</v>
      </c>
      <c r="C103" t="s">
        <v>5600</v>
      </c>
      <c r="D103" t="s">
        <v>3896</v>
      </c>
      <c r="E103" t="s">
        <v>6383</v>
      </c>
      <c r="F103" t="s">
        <v>6382</v>
      </c>
    </row>
    <row r="104" spans="1:9" x14ac:dyDescent="0.25">
      <c r="A104" t="s">
        <v>4354</v>
      </c>
      <c r="B104">
        <v>28</v>
      </c>
      <c r="C104">
        <v>5</v>
      </c>
      <c r="D104">
        <v>0</v>
      </c>
      <c r="E104">
        <v>0</v>
      </c>
      <c r="F104">
        <v>0</v>
      </c>
      <c r="G104" t="s">
        <v>6381</v>
      </c>
    </row>
    <row r="107" spans="1:9" x14ac:dyDescent="0.25">
      <c r="B107" t="s">
        <v>6381</v>
      </c>
      <c r="C107" t="s">
        <v>5600</v>
      </c>
      <c r="D107" t="s">
        <v>3896</v>
      </c>
      <c r="E107" t="s">
        <v>1340</v>
      </c>
      <c r="F107" t="s">
        <v>5819</v>
      </c>
    </row>
    <row r="108" spans="1:9" x14ac:dyDescent="0.25">
      <c r="A108" t="s">
        <v>4354</v>
      </c>
      <c r="B108">
        <v>28</v>
      </c>
      <c r="C108">
        <v>6</v>
      </c>
      <c r="D108">
        <v>0</v>
      </c>
      <c r="E108">
        <v>0</v>
      </c>
      <c r="F108">
        <v>0</v>
      </c>
      <c r="G108" t="s">
        <v>6378</v>
      </c>
      <c r="H108" t="s">
        <v>6379</v>
      </c>
    </row>
    <row r="111" spans="1:9" x14ac:dyDescent="0.25">
      <c r="B111" t="s">
        <v>6380</v>
      </c>
      <c r="C111" t="s">
        <v>6379</v>
      </c>
      <c r="D111" t="s">
        <v>6378</v>
      </c>
      <c r="E111" t="s">
        <v>4085</v>
      </c>
      <c r="F111">
        <v>2003</v>
      </c>
    </row>
    <row r="112" spans="1:9" x14ac:dyDescent="0.25">
      <c r="A112" t="s">
        <v>4354</v>
      </c>
      <c r="B112">
        <v>28</v>
      </c>
      <c r="C112">
        <v>7</v>
      </c>
      <c r="D112">
        <v>0</v>
      </c>
      <c r="E112">
        <v>0</v>
      </c>
      <c r="F112">
        <v>0</v>
      </c>
      <c r="G112" t="s">
        <v>1231</v>
      </c>
    </row>
    <row r="115" spans="1:9" x14ac:dyDescent="0.25">
      <c r="B115" t="s">
        <v>1231</v>
      </c>
    </row>
    <row r="116" spans="1:9" x14ac:dyDescent="0.25">
      <c r="A116" t="s">
        <v>4354</v>
      </c>
      <c r="B116">
        <v>28</v>
      </c>
      <c r="C116">
        <v>8</v>
      </c>
      <c r="D116">
        <v>0</v>
      </c>
      <c r="E116">
        <v>0</v>
      </c>
      <c r="F116">
        <v>0</v>
      </c>
      <c r="G116" t="s">
        <v>1240</v>
      </c>
    </row>
    <row r="119" spans="1:9" x14ac:dyDescent="0.25">
      <c r="B119" t="s">
        <v>1240</v>
      </c>
    </row>
    <row r="120" spans="1:9" x14ac:dyDescent="0.25">
      <c r="A120" t="s">
        <v>4354</v>
      </c>
      <c r="B120">
        <v>28</v>
      </c>
      <c r="C120">
        <v>9</v>
      </c>
      <c r="D120">
        <v>0</v>
      </c>
      <c r="E120">
        <v>0</v>
      </c>
      <c r="F120">
        <v>0</v>
      </c>
      <c r="G120" t="s">
        <v>6377</v>
      </c>
    </row>
    <row r="123" spans="1:9" x14ac:dyDescent="0.25">
      <c r="B123" t="s">
        <v>1242</v>
      </c>
    </row>
    <row r="124" spans="1:9" x14ac:dyDescent="0.25">
      <c r="A124" t="s">
        <v>4354</v>
      </c>
      <c r="B124">
        <v>28</v>
      </c>
      <c r="C124">
        <v>10</v>
      </c>
      <c r="D124">
        <v>0</v>
      </c>
      <c r="E124">
        <v>0</v>
      </c>
      <c r="F124">
        <v>0</v>
      </c>
      <c r="G124" t="s">
        <v>6330</v>
      </c>
      <c r="H124" t="s">
        <v>6353</v>
      </c>
      <c r="I124" t="s">
        <v>5367</v>
      </c>
    </row>
    <row r="127" spans="1:9" x14ac:dyDescent="0.25">
      <c r="B127" t="s">
        <v>6376</v>
      </c>
      <c r="C127" t="s">
        <v>6352</v>
      </c>
    </row>
    <row r="128" spans="1:9" x14ac:dyDescent="0.25">
      <c r="A128" t="s">
        <v>4354</v>
      </c>
      <c r="B128">
        <v>28</v>
      </c>
      <c r="C128">
        <v>11</v>
      </c>
      <c r="D128">
        <v>0</v>
      </c>
      <c r="E128">
        <v>0</v>
      </c>
      <c r="F128">
        <v>0</v>
      </c>
      <c r="G128" t="s">
        <v>6375</v>
      </c>
    </row>
    <row r="131" spans="1:9" x14ac:dyDescent="0.25">
      <c r="B131" t="s">
        <v>1246</v>
      </c>
    </row>
    <row r="132" spans="1:9" x14ac:dyDescent="0.25">
      <c r="A132" t="s">
        <v>4354</v>
      </c>
      <c r="B132">
        <v>28</v>
      </c>
      <c r="C132">
        <v>12</v>
      </c>
      <c r="D132">
        <v>0</v>
      </c>
      <c r="E132">
        <v>0</v>
      </c>
      <c r="F132">
        <v>0</v>
      </c>
      <c r="G132" t="s">
        <v>6374</v>
      </c>
      <c r="H132" t="s">
        <v>6373</v>
      </c>
    </row>
    <row r="135" spans="1:9" x14ac:dyDescent="0.25">
      <c r="B135" t="s">
        <v>1248</v>
      </c>
    </row>
    <row r="136" spans="1:9" x14ac:dyDescent="0.25">
      <c r="A136" t="s">
        <v>4354</v>
      </c>
      <c r="B136">
        <v>28</v>
      </c>
      <c r="C136">
        <v>13</v>
      </c>
      <c r="D136">
        <v>0</v>
      </c>
      <c r="E136">
        <v>0</v>
      </c>
      <c r="F136">
        <v>0</v>
      </c>
      <c r="G136" t="s">
        <v>3932</v>
      </c>
      <c r="H136" t="s">
        <v>3896</v>
      </c>
      <c r="I136" t="s">
        <v>6372</v>
      </c>
    </row>
    <row r="139" spans="1:9" x14ac:dyDescent="0.25">
      <c r="B139" t="s">
        <v>3932</v>
      </c>
      <c r="C139" t="s">
        <v>6372</v>
      </c>
    </row>
    <row r="140" spans="1:9" x14ac:dyDescent="0.25">
      <c r="A140" t="s">
        <v>4354</v>
      </c>
      <c r="B140">
        <v>28</v>
      </c>
      <c r="C140">
        <v>14</v>
      </c>
      <c r="D140">
        <v>0</v>
      </c>
      <c r="E140">
        <v>0</v>
      </c>
      <c r="F140">
        <v>0</v>
      </c>
      <c r="G140" t="s">
        <v>6371</v>
      </c>
    </row>
    <row r="143" spans="1:9" x14ac:dyDescent="0.25">
      <c r="B143" t="s">
        <v>1252</v>
      </c>
    </row>
    <row r="144" spans="1:9" x14ac:dyDescent="0.25">
      <c r="A144" t="s">
        <v>4354</v>
      </c>
      <c r="B144">
        <v>28</v>
      </c>
      <c r="C144">
        <v>15</v>
      </c>
      <c r="D144">
        <v>0</v>
      </c>
      <c r="E144">
        <v>0</v>
      </c>
      <c r="F144">
        <v>0</v>
      </c>
      <c r="G144" t="s">
        <v>6370</v>
      </c>
    </row>
    <row r="147" spans="1:10" x14ac:dyDescent="0.25">
      <c r="B147" t="s">
        <v>1254</v>
      </c>
    </row>
    <row r="148" spans="1:10" x14ac:dyDescent="0.25">
      <c r="A148" t="s">
        <v>4354</v>
      </c>
      <c r="B148">
        <v>28</v>
      </c>
      <c r="C148">
        <v>16</v>
      </c>
      <c r="D148">
        <v>0</v>
      </c>
      <c r="E148">
        <v>0</v>
      </c>
      <c r="F148">
        <v>0</v>
      </c>
      <c r="G148" t="s">
        <v>1231</v>
      </c>
    </row>
    <row r="151" spans="1:10" x14ac:dyDescent="0.25">
      <c r="B151" t="s">
        <v>1231</v>
      </c>
    </row>
    <row r="152" spans="1:10" x14ac:dyDescent="0.25">
      <c r="A152" t="s">
        <v>4354</v>
      </c>
      <c r="B152">
        <v>28</v>
      </c>
      <c r="C152">
        <v>17</v>
      </c>
      <c r="D152">
        <v>0</v>
      </c>
      <c r="E152">
        <v>0</v>
      </c>
      <c r="F152">
        <v>0</v>
      </c>
      <c r="G152" t="s">
        <v>1231</v>
      </c>
    </row>
    <row r="155" spans="1:10" x14ac:dyDescent="0.25">
      <c r="B155" t="s">
        <v>1231</v>
      </c>
    </row>
    <row r="156" spans="1:10" x14ac:dyDescent="0.25">
      <c r="A156" t="s">
        <v>4354</v>
      </c>
      <c r="B156">
        <v>28</v>
      </c>
      <c r="C156">
        <v>18</v>
      </c>
      <c r="D156">
        <v>0</v>
      </c>
      <c r="E156">
        <v>0</v>
      </c>
      <c r="F156">
        <v>0</v>
      </c>
      <c r="G156" t="s">
        <v>6332</v>
      </c>
      <c r="H156" t="s">
        <v>6369</v>
      </c>
      <c r="I156" t="s">
        <v>6332</v>
      </c>
      <c r="J156" t="s">
        <v>6369</v>
      </c>
    </row>
    <row r="159" spans="1:10" x14ac:dyDescent="0.25">
      <c r="B159" t="s">
        <v>6332</v>
      </c>
      <c r="C159" t="s">
        <v>6369</v>
      </c>
      <c r="D159" t="s">
        <v>6332</v>
      </c>
      <c r="E159" t="s">
        <v>6368</v>
      </c>
    </row>
    <row r="160" spans="1:10" x14ac:dyDescent="0.25">
      <c r="A160" t="s">
        <v>4354</v>
      </c>
      <c r="B160">
        <v>28</v>
      </c>
      <c r="C160">
        <v>19</v>
      </c>
      <c r="D160">
        <v>0</v>
      </c>
      <c r="E160">
        <v>0</v>
      </c>
      <c r="F160">
        <v>0</v>
      </c>
      <c r="G160" t="s">
        <v>6367</v>
      </c>
      <c r="H160" t="s">
        <v>6366</v>
      </c>
    </row>
    <row r="163" spans="1:9" x14ac:dyDescent="0.25">
      <c r="B163" t="s">
        <v>6366</v>
      </c>
      <c r="C163" t="s">
        <v>6365</v>
      </c>
      <c r="D163" t="s">
        <v>3896</v>
      </c>
      <c r="E163" t="s">
        <v>6364</v>
      </c>
    </row>
    <row r="164" spans="1:9" x14ac:dyDescent="0.25">
      <c r="A164" t="s">
        <v>4354</v>
      </c>
      <c r="B164">
        <v>28</v>
      </c>
      <c r="C164">
        <v>20</v>
      </c>
      <c r="D164">
        <v>0</v>
      </c>
      <c r="E164">
        <v>0</v>
      </c>
      <c r="F164">
        <v>0</v>
      </c>
      <c r="G164" t="s">
        <v>6363</v>
      </c>
      <c r="H164" t="s">
        <v>1300</v>
      </c>
    </row>
    <row r="167" spans="1:9" x14ac:dyDescent="0.25">
      <c r="B167" t="s">
        <v>1300</v>
      </c>
      <c r="C167" t="s">
        <v>1300</v>
      </c>
      <c r="D167" t="s">
        <v>4750</v>
      </c>
      <c r="E167" t="s">
        <v>3907</v>
      </c>
    </row>
    <row r="168" spans="1:9" x14ac:dyDescent="0.25">
      <c r="A168" t="s">
        <v>4354</v>
      </c>
      <c r="B168">
        <v>28</v>
      </c>
      <c r="C168">
        <v>21</v>
      </c>
      <c r="D168">
        <v>0</v>
      </c>
      <c r="E168">
        <v>0</v>
      </c>
      <c r="F168">
        <v>0</v>
      </c>
      <c r="G168" t="s">
        <v>6353</v>
      </c>
      <c r="H168" t="s">
        <v>4517</v>
      </c>
      <c r="I168" t="s">
        <v>6362</v>
      </c>
    </row>
    <row r="171" spans="1:9" x14ac:dyDescent="0.25">
      <c r="B171" t="s">
        <v>1264</v>
      </c>
    </row>
    <row r="172" spans="1:9" x14ac:dyDescent="0.25">
      <c r="A172" t="s">
        <v>4354</v>
      </c>
      <c r="B172">
        <v>28</v>
      </c>
      <c r="C172">
        <v>22</v>
      </c>
      <c r="D172">
        <v>0</v>
      </c>
      <c r="E172">
        <v>0</v>
      </c>
      <c r="F172">
        <v>0</v>
      </c>
      <c r="G172" t="s">
        <v>6361</v>
      </c>
      <c r="H172" t="s">
        <v>6237</v>
      </c>
    </row>
    <row r="175" spans="1:9" x14ac:dyDescent="0.25">
      <c r="B175" t="s">
        <v>1266</v>
      </c>
    </row>
    <row r="176" spans="1:9" x14ac:dyDescent="0.25">
      <c r="A176" t="s">
        <v>4354</v>
      </c>
      <c r="B176">
        <v>28</v>
      </c>
      <c r="C176">
        <v>23</v>
      </c>
      <c r="D176">
        <v>0</v>
      </c>
      <c r="E176">
        <v>0</v>
      </c>
      <c r="F176">
        <v>0</v>
      </c>
      <c r="G176" t="s">
        <v>1231</v>
      </c>
    </row>
    <row r="179" spans="1:8" x14ac:dyDescent="0.25">
      <c r="B179" t="s">
        <v>1231</v>
      </c>
    </row>
    <row r="180" spans="1:8" x14ac:dyDescent="0.25">
      <c r="A180" t="s">
        <v>4354</v>
      </c>
      <c r="B180">
        <v>28</v>
      </c>
      <c r="C180">
        <v>24</v>
      </c>
      <c r="D180">
        <v>0</v>
      </c>
      <c r="E180">
        <v>0</v>
      </c>
      <c r="F180">
        <v>0</v>
      </c>
      <c r="G180" t="s">
        <v>5432</v>
      </c>
      <c r="H180" t="s">
        <v>6360</v>
      </c>
    </row>
    <row r="183" spans="1:8" x14ac:dyDescent="0.25">
      <c r="B183" t="s">
        <v>4174</v>
      </c>
      <c r="C183" t="s">
        <v>6359</v>
      </c>
    </row>
    <row r="184" spans="1:8" x14ac:dyDescent="0.25">
      <c r="A184" t="s">
        <v>4354</v>
      </c>
      <c r="B184">
        <v>28</v>
      </c>
      <c r="C184">
        <v>25</v>
      </c>
      <c r="D184">
        <v>0</v>
      </c>
      <c r="E184">
        <v>0</v>
      </c>
      <c r="F184">
        <v>0</v>
      </c>
      <c r="G184" t="s">
        <v>3932</v>
      </c>
      <c r="H184" t="s">
        <v>6358</v>
      </c>
    </row>
    <row r="187" spans="1:8" x14ac:dyDescent="0.25">
      <c r="A187" t="s">
        <v>3932</v>
      </c>
      <c r="B187" t="s">
        <v>6357</v>
      </c>
      <c r="C187" t="s">
        <v>3932</v>
      </c>
      <c r="D187" t="s">
        <v>6356</v>
      </c>
      <c r="E187" t="s">
        <v>6355</v>
      </c>
    </row>
    <row r="188" spans="1:8" x14ac:dyDescent="0.25">
      <c r="A188" t="s">
        <v>4354</v>
      </c>
      <c r="B188">
        <v>30</v>
      </c>
      <c r="C188">
        <v>0</v>
      </c>
      <c r="D188">
        <v>0</v>
      </c>
      <c r="E188">
        <v>0</v>
      </c>
      <c r="F188" t="s">
        <v>3932</v>
      </c>
      <c r="G188" t="s">
        <v>6354</v>
      </c>
      <c r="H188" t="s">
        <v>5863</v>
      </c>
    </row>
    <row r="191" spans="1:8" x14ac:dyDescent="0.25">
      <c r="B191" t="s">
        <v>3932</v>
      </c>
      <c r="C191" t="s">
        <v>6354</v>
      </c>
      <c r="D191" t="s">
        <v>5863</v>
      </c>
      <c r="E191" t="s">
        <v>3932</v>
      </c>
      <c r="F191" t="s">
        <v>6354</v>
      </c>
      <c r="G191" t="s">
        <v>5863</v>
      </c>
      <c r="H191" t="s">
        <v>6350</v>
      </c>
    </row>
    <row r="192" spans="1:8" x14ac:dyDescent="0.25">
      <c r="A192" t="s">
        <v>4354</v>
      </c>
      <c r="B192">
        <v>31</v>
      </c>
      <c r="C192">
        <v>0</v>
      </c>
      <c r="D192">
        <v>0</v>
      </c>
      <c r="E192">
        <v>0</v>
      </c>
      <c r="F192" t="s">
        <v>3932</v>
      </c>
      <c r="G192" t="s">
        <v>3928</v>
      </c>
      <c r="H192" t="s">
        <v>5863</v>
      </c>
    </row>
    <row r="195" spans="1:11" x14ac:dyDescent="0.25">
      <c r="B195" t="s">
        <v>3932</v>
      </c>
      <c r="C195" t="s">
        <v>3928</v>
      </c>
      <c r="D195" t="s">
        <v>5863</v>
      </c>
      <c r="E195" t="s">
        <v>3932</v>
      </c>
      <c r="F195" t="s">
        <v>3928</v>
      </c>
      <c r="G195" t="s">
        <v>3896</v>
      </c>
      <c r="H195" t="s">
        <v>6351</v>
      </c>
      <c r="I195" t="s">
        <v>5863</v>
      </c>
      <c r="J195" t="s">
        <v>6350</v>
      </c>
    </row>
    <row r="196" spans="1:11" x14ac:dyDescent="0.25">
      <c r="A196" t="s">
        <v>4354</v>
      </c>
      <c r="B196">
        <v>32</v>
      </c>
      <c r="C196">
        <v>0</v>
      </c>
      <c r="D196">
        <v>0</v>
      </c>
      <c r="E196">
        <v>0</v>
      </c>
      <c r="F196" t="s">
        <v>6330</v>
      </c>
      <c r="G196" t="s">
        <v>6353</v>
      </c>
      <c r="H196" t="s">
        <v>6352</v>
      </c>
      <c r="I196" t="s">
        <v>5863</v>
      </c>
    </row>
    <row r="199" spans="1:11" x14ac:dyDescent="0.25">
      <c r="B199" t="s">
        <v>6330</v>
      </c>
      <c r="C199" t="s">
        <v>6353</v>
      </c>
      <c r="D199" t="s">
        <v>6352</v>
      </c>
      <c r="E199" t="s">
        <v>5863</v>
      </c>
      <c r="F199" t="s">
        <v>6330</v>
      </c>
      <c r="G199" t="s">
        <v>3928</v>
      </c>
      <c r="H199" t="s">
        <v>3896</v>
      </c>
      <c r="I199" t="s">
        <v>5367</v>
      </c>
      <c r="J199" t="s">
        <v>5863</v>
      </c>
      <c r="K199" t="s">
        <v>6350</v>
      </c>
    </row>
    <row r="200" spans="1:11" x14ac:dyDescent="0.25">
      <c r="A200" t="s">
        <v>4354</v>
      </c>
      <c r="B200">
        <v>33</v>
      </c>
      <c r="C200">
        <v>0</v>
      </c>
      <c r="D200">
        <v>0</v>
      </c>
      <c r="E200">
        <v>0</v>
      </c>
      <c r="F200" t="s">
        <v>5207</v>
      </c>
      <c r="G200" t="s">
        <v>5946</v>
      </c>
      <c r="H200" t="s">
        <v>5863</v>
      </c>
    </row>
    <row r="203" spans="1:11" x14ac:dyDescent="0.25">
      <c r="B203" t="s">
        <v>5207</v>
      </c>
      <c r="C203" t="s">
        <v>5946</v>
      </c>
      <c r="D203" t="s">
        <v>5863</v>
      </c>
      <c r="E203" t="s">
        <v>5207</v>
      </c>
      <c r="F203" t="s">
        <v>5946</v>
      </c>
      <c r="G203" t="s">
        <v>3896</v>
      </c>
      <c r="H203" t="s">
        <v>6351</v>
      </c>
      <c r="I203" t="s">
        <v>5863</v>
      </c>
      <c r="J203" t="s">
        <v>6350</v>
      </c>
    </row>
    <row r="204" spans="1:11" x14ac:dyDescent="0.25">
      <c r="A204" t="s">
        <v>4354</v>
      </c>
      <c r="B204">
        <v>34</v>
      </c>
      <c r="C204">
        <v>0</v>
      </c>
      <c r="D204">
        <v>0</v>
      </c>
      <c r="E204">
        <v>0</v>
      </c>
      <c r="F204" t="s">
        <v>3932</v>
      </c>
      <c r="G204" t="s">
        <v>6354</v>
      </c>
      <c r="H204" t="s">
        <v>5859</v>
      </c>
    </row>
    <row r="207" spans="1:11" x14ac:dyDescent="0.25">
      <c r="B207" t="s">
        <v>3932</v>
      </c>
      <c r="C207" t="s">
        <v>6354</v>
      </c>
      <c r="D207" t="s">
        <v>5859</v>
      </c>
      <c r="E207" t="s">
        <v>3932</v>
      </c>
      <c r="F207" t="s">
        <v>6354</v>
      </c>
      <c r="G207" t="s">
        <v>5859</v>
      </c>
      <c r="H207" t="s">
        <v>6350</v>
      </c>
    </row>
    <row r="208" spans="1:11" x14ac:dyDescent="0.25">
      <c r="A208" t="s">
        <v>4354</v>
      </c>
      <c r="B208">
        <v>35</v>
      </c>
      <c r="C208">
        <v>0</v>
      </c>
      <c r="D208">
        <v>0</v>
      </c>
      <c r="E208">
        <v>0</v>
      </c>
      <c r="F208" t="s">
        <v>3932</v>
      </c>
      <c r="G208" t="s">
        <v>3928</v>
      </c>
      <c r="H208" t="s">
        <v>5859</v>
      </c>
    </row>
    <row r="211" spans="1:11" x14ac:dyDescent="0.25">
      <c r="B211" t="s">
        <v>3932</v>
      </c>
      <c r="C211" t="s">
        <v>3928</v>
      </c>
      <c r="D211" t="s">
        <v>5859</v>
      </c>
      <c r="E211" t="s">
        <v>3932</v>
      </c>
      <c r="F211" t="s">
        <v>3928</v>
      </c>
      <c r="G211" t="s">
        <v>3896</v>
      </c>
      <c r="H211" t="s">
        <v>6351</v>
      </c>
      <c r="I211" t="s">
        <v>5859</v>
      </c>
      <c r="J211" t="s">
        <v>6350</v>
      </c>
    </row>
    <row r="212" spans="1:11" x14ac:dyDescent="0.25">
      <c r="A212" t="s">
        <v>4354</v>
      </c>
      <c r="B212">
        <v>36</v>
      </c>
      <c r="C212">
        <v>0</v>
      </c>
      <c r="D212">
        <v>0</v>
      </c>
      <c r="E212">
        <v>0</v>
      </c>
      <c r="F212" t="s">
        <v>6330</v>
      </c>
      <c r="G212" t="s">
        <v>6353</v>
      </c>
      <c r="H212" t="s">
        <v>6352</v>
      </c>
      <c r="I212" t="s">
        <v>5859</v>
      </c>
    </row>
    <row r="215" spans="1:11" x14ac:dyDescent="0.25">
      <c r="B215" t="s">
        <v>6330</v>
      </c>
      <c r="C215" t="s">
        <v>6353</v>
      </c>
      <c r="D215" t="s">
        <v>6352</v>
      </c>
      <c r="E215" t="s">
        <v>5859</v>
      </c>
      <c r="F215" t="s">
        <v>6330</v>
      </c>
      <c r="G215" t="s">
        <v>3928</v>
      </c>
      <c r="H215" t="s">
        <v>3896</v>
      </c>
      <c r="I215" t="s">
        <v>5367</v>
      </c>
      <c r="J215" t="s">
        <v>5859</v>
      </c>
      <c r="K215" t="s">
        <v>6350</v>
      </c>
    </row>
    <row r="216" spans="1:11" x14ac:dyDescent="0.25">
      <c r="A216" t="s">
        <v>4354</v>
      </c>
      <c r="B216">
        <v>37</v>
      </c>
      <c r="C216">
        <v>0</v>
      </c>
      <c r="D216">
        <v>0</v>
      </c>
      <c r="E216">
        <v>0</v>
      </c>
      <c r="F216" t="s">
        <v>5207</v>
      </c>
      <c r="G216" t="s">
        <v>5946</v>
      </c>
      <c r="H216" t="s">
        <v>5859</v>
      </c>
    </row>
    <row r="219" spans="1:11" x14ac:dyDescent="0.25">
      <c r="B219" t="s">
        <v>5207</v>
      </c>
      <c r="C219" t="s">
        <v>5946</v>
      </c>
      <c r="D219" t="s">
        <v>5859</v>
      </c>
      <c r="E219" t="s">
        <v>5207</v>
      </c>
      <c r="F219" t="s">
        <v>5946</v>
      </c>
      <c r="G219" t="s">
        <v>3896</v>
      </c>
      <c r="H219" t="s">
        <v>6351</v>
      </c>
      <c r="I219" t="s">
        <v>5859</v>
      </c>
      <c r="J219" t="s">
        <v>6350</v>
      </c>
    </row>
    <row r="220" spans="1:11" x14ac:dyDescent="0.25">
      <c r="A220" t="s">
        <v>4354</v>
      </c>
      <c r="B220">
        <v>38</v>
      </c>
      <c r="C220">
        <v>0</v>
      </c>
      <c r="D220">
        <v>0</v>
      </c>
      <c r="E220">
        <v>0</v>
      </c>
      <c r="F220" t="s">
        <v>3930</v>
      </c>
      <c r="G220" t="s">
        <v>3896</v>
      </c>
      <c r="H220" t="s">
        <v>1289</v>
      </c>
    </row>
    <row r="223" spans="1:11" x14ac:dyDescent="0.25">
      <c r="B223" t="s">
        <v>1289</v>
      </c>
    </row>
    <row r="224" spans="1:11" x14ac:dyDescent="0.25">
      <c r="A224" t="s">
        <v>4354</v>
      </c>
      <c r="B224">
        <v>40</v>
      </c>
      <c r="C224">
        <v>0</v>
      </c>
      <c r="D224">
        <v>0</v>
      </c>
      <c r="E224">
        <v>0</v>
      </c>
      <c r="F224" t="s">
        <v>6349</v>
      </c>
    </row>
    <row r="227" spans="1:8" x14ac:dyDescent="0.25">
      <c r="A227">
        <v>7</v>
      </c>
      <c r="B227" t="s">
        <v>4324</v>
      </c>
      <c r="C227" t="s">
        <v>3890</v>
      </c>
      <c r="D227">
        <v>2</v>
      </c>
      <c r="E227" t="s">
        <v>4323</v>
      </c>
      <c r="F227" t="s">
        <v>4322</v>
      </c>
      <c r="G227" t="s">
        <v>4321</v>
      </c>
      <c r="H227" t="s">
        <v>4320</v>
      </c>
    </row>
    <row r="230" spans="1:8" x14ac:dyDescent="0.25">
      <c r="A230" t="s">
        <v>3888</v>
      </c>
    </row>
    <row r="231" spans="1:8" x14ac:dyDescent="0.25">
      <c r="A231" t="s">
        <v>3944</v>
      </c>
      <c r="B231" t="s">
        <v>4365</v>
      </c>
      <c r="C231" t="s">
        <v>3943</v>
      </c>
      <c r="D231">
        <v>3</v>
      </c>
    </row>
    <row r="234" spans="1:8" x14ac:dyDescent="0.25">
      <c r="A234" t="s">
        <v>3942</v>
      </c>
      <c r="B234" t="s">
        <v>3941</v>
      </c>
      <c r="C234" s="1">
        <v>42752</v>
      </c>
    </row>
    <row r="237" spans="1:8" x14ac:dyDescent="0.25">
      <c r="A237" t="s">
        <v>3899</v>
      </c>
      <c r="B237" t="s">
        <v>3893</v>
      </c>
      <c r="C237" t="s">
        <v>3939</v>
      </c>
      <c r="D237" t="s">
        <v>4364</v>
      </c>
    </row>
    <row r="238" spans="1:8" x14ac:dyDescent="0.25">
      <c r="A238" t="s">
        <v>4363</v>
      </c>
      <c r="B238" t="s">
        <v>4362</v>
      </c>
      <c r="C238" t="s">
        <v>4361</v>
      </c>
    </row>
    <row r="241" spans="1:10" x14ac:dyDescent="0.25">
      <c r="B241" t="s">
        <v>3930</v>
      </c>
      <c r="C241" t="s">
        <v>4360</v>
      </c>
      <c r="D241" t="s">
        <v>4359</v>
      </c>
      <c r="E241" t="s">
        <v>4028</v>
      </c>
      <c r="F241" t="s">
        <v>4358</v>
      </c>
      <c r="G241" t="s">
        <v>4028</v>
      </c>
      <c r="H241" t="s">
        <v>4357</v>
      </c>
      <c r="I241" t="s">
        <v>4356</v>
      </c>
      <c r="J241" t="s">
        <v>4355</v>
      </c>
    </row>
    <row r="244" spans="1:10" x14ac:dyDescent="0.25">
      <c r="B244" t="s">
        <v>4353</v>
      </c>
      <c r="C244" t="s">
        <v>4348</v>
      </c>
    </row>
    <row r="245" spans="1:10" x14ac:dyDescent="0.25">
      <c r="A245" t="s">
        <v>1293</v>
      </c>
    </row>
    <row r="246" spans="1:10" x14ac:dyDescent="0.25">
      <c r="A246" t="s">
        <v>4354</v>
      </c>
      <c r="B246">
        <v>41</v>
      </c>
      <c r="C246">
        <v>0</v>
      </c>
      <c r="D246">
        <v>0</v>
      </c>
      <c r="E246">
        <v>0</v>
      </c>
      <c r="F246" t="s">
        <v>6348</v>
      </c>
      <c r="G246" t="s">
        <v>3929</v>
      </c>
    </row>
    <row r="247" spans="1:10" x14ac:dyDescent="0.25">
      <c r="A247" t="s">
        <v>6347</v>
      </c>
      <c r="B247" t="s">
        <v>3929</v>
      </c>
    </row>
    <row r="248" spans="1:10" x14ac:dyDescent="0.25">
      <c r="A248" t="s">
        <v>4354</v>
      </c>
      <c r="B248">
        <v>42</v>
      </c>
      <c r="C248">
        <v>0</v>
      </c>
      <c r="D248">
        <v>0</v>
      </c>
      <c r="E248">
        <v>0</v>
      </c>
      <c r="F248" t="s">
        <v>6046</v>
      </c>
      <c r="G248" t="s">
        <v>3896</v>
      </c>
      <c r="H248" t="s">
        <v>4031</v>
      </c>
    </row>
    <row r="249" spans="1:10" x14ac:dyDescent="0.25">
      <c r="A249" t="s">
        <v>6046</v>
      </c>
      <c r="B249" t="s">
        <v>4017</v>
      </c>
    </row>
    <row r="250" spans="1:10" x14ac:dyDescent="0.25">
      <c r="A250" t="s">
        <v>4354</v>
      </c>
      <c r="B250">
        <v>42</v>
      </c>
      <c r="C250">
        <v>1</v>
      </c>
      <c r="D250">
        <v>0</v>
      </c>
      <c r="E250">
        <v>0</v>
      </c>
      <c r="F250">
        <v>0</v>
      </c>
      <c r="G250" t="s">
        <v>6046</v>
      </c>
      <c r="H250" t="s">
        <v>3896</v>
      </c>
      <c r="I250" t="s">
        <v>4031</v>
      </c>
    </row>
    <row r="251" spans="1:10" x14ac:dyDescent="0.25">
      <c r="A251" t="s">
        <v>6046</v>
      </c>
      <c r="B251" t="s">
        <v>4017</v>
      </c>
    </row>
    <row r="252" spans="1:10" x14ac:dyDescent="0.25">
      <c r="A252" t="s">
        <v>4354</v>
      </c>
      <c r="B252">
        <v>45</v>
      </c>
      <c r="C252">
        <v>0</v>
      </c>
      <c r="D252">
        <v>0</v>
      </c>
      <c r="E252">
        <v>0</v>
      </c>
      <c r="F252" t="s">
        <v>1300</v>
      </c>
      <c r="G252" t="s">
        <v>5236</v>
      </c>
    </row>
    <row r="253" spans="1:10" x14ac:dyDescent="0.25">
      <c r="A253" t="s">
        <v>1300</v>
      </c>
    </row>
    <row r="254" spans="1:10" x14ac:dyDescent="0.25">
      <c r="A254" t="s">
        <v>4354</v>
      </c>
      <c r="B254">
        <v>46</v>
      </c>
      <c r="C254">
        <v>0</v>
      </c>
      <c r="D254">
        <v>0</v>
      </c>
      <c r="E254">
        <v>0</v>
      </c>
      <c r="F254" t="s">
        <v>6345</v>
      </c>
      <c r="G254" t="s">
        <v>6346</v>
      </c>
    </row>
    <row r="255" spans="1:10" x14ac:dyDescent="0.25">
      <c r="A255" t="s">
        <v>6345</v>
      </c>
      <c r="B255" t="s">
        <v>4172</v>
      </c>
    </row>
    <row r="256" spans="1:10" x14ac:dyDescent="0.25">
      <c r="A256" t="s">
        <v>4354</v>
      </c>
      <c r="B256">
        <v>47</v>
      </c>
      <c r="C256">
        <v>0</v>
      </c>
      <c r="D256">
        <v>0</v>
      </c>
      <c r="E256">
        <v>0</v>
      </c>
      <c r="F256" t="s">
        <v>6344</v>
      </c>
    </row>
    <row r="257" spans="1:7" x14ac:dyDescent="0.25">
      <c r="A257" t="s">
        <v>6344</v>
      </c>
    </row>
    <row r="258" spans="1:7" x14ac:dyDescent="0.25">
      <c r="A258" t="s">
        <v>4354</v>
      </c>
      <c r="B258">
        <v>49</v>
      </c>
      <c r="C258">
        <v>0</v>
      </c>
      <c r="D258">
        <v>0</v>
      </c>
      <c r="E258">
        <v>0</v>
      </c>
      <c r="F258" t="s">
        <v>6343</v>
      </c>
      <c r="G258" t="s">
        <v>4212</v>
      </c>
    </row>
    <row r="259" spans="1:7" x14ac:dyDescent="0.25">
      <c r="A259" t="s">
        <v>6341</v>
      </c>
      <c r="B259" t="s">
        <v>6287</v>
      </c>
    </row>
    <row r="260" spans="1:7" x14ac:dyDescent="0.25">
      <c r="A260" t="s">
        <v>4354</v>
      </c>
      <c r="B260">
        <v>50</v>
      </c>
      <c r="C260">
        <v>0</v>
      </c>
      <c r="D260">
        <v>0</v>
      </c>
      <c r="E260">
        <v>0</v>
      </c>
      <c r="F260" t="s">
        <v>6343</v>
      </c>
      <c r="G260" t="s">
        <v>6342</v>
      </c>
    </row>
    <row r="261" spans="1:7" x14ac:dyDescent="0.25">
      <c r="A261" t="s">
        <v>6341</v>
      </c>
      <c r="B261" t="s">
        <v>5436</v>
      </c>
    </row>
    <row r="262" spans="1:7" x14ac:dyDescent="0.25">
      <c r="A262" t="s">
        <v>4354</v>
      </c>
      <c r="B262">
        <v>51</v>
      </c>
      <c r="C262">
        <v>0</v>
      </c>
      <c r="D262">
        <v>0</v>
      </c>
      <c r="E262">
        <v>0</v>
      </c>
      <c r="F262" t="s">
        <v>1310</v>
      </c>
    </row>
    <row r="263" spans="1:7" x14ac:dyDescent="0.25">
      <c r="A263" t="s">
        <v>1310</v>
      </c>
    </row>
    <row r="264" spans="1:7" x14ac:dyDescent="0.25">
      <c r="A264" t="s">
        <v>4354</v>
      </c>
      <c r="B264">
        <v>52</v>
      </c>
      <c r="C264">
        <v>0</v>
      </c>
      <c r="D264">
        <v>0</v>
      </c>
      <c r="E264">
        <v>0</v>
      </c>
      <c r="F264" t="s">
        <v>6337</v>
      </c>
      <c r="G264">
        <v>52</v>
      </c>
    </row>
    <row r="265" spans="1:7" x14ac:dyDescent="0.25">
      <c r="A265" t="s">
        <v>6340</v>
      </c>
      <c r="B265" t="s">
        <v>6337</v>
      </c>
      <c r="C265">
        <v>52</v>
      </c>
    </row>
    <row r="266" spans="1:7" x14ac:dyDescent="0.25">
      <c r="A266" t="s">
        <v>4354</v>
      </c>
      <c r="B266">
        <v>53</v>
      </c>
      <c r="C266">
        <v>0</v>
      </c>
      <c r="D266">
        <v>0</v>
      </c>
      <c r="E266">
        <v>0</v>
      </c>
      <c r="F266" t="s">
        <v>6337</v>
      </c>
      <c r="G266">
        <v>53</v>
      </c>
    </row>
    <row r="267" spans="1:7" x14ac:dyDescent="0.25">
      <c r="A267" t="s">
        <v>6339</v>
      </c>
      <c r="B267" t="s">
        <v>6337</v>
      </c>
      <c r="C267">
        <v>53</v>
      </c>
    </row>
    <row r="268" spans="1:7" x14ac:dyDescent="0.25">
      <c r="A268" t="s">
        <v>4354</v>
      </c>
      <c r="B268">
        <v>54</v>
      </c>
      <c r="C268">
        <v>0</v>
      </c>
      <c r="D268">
        <v>0</v>
      </c>
      <c r="E268">
        <v>0</v>
      </c>
      <c r="F268" t="s">
        <v>6337</v>
      </c>
      <c r="G268">
        <v>54</v>
      </c>
    </row>
    <row r="269" spans="1:7" x14ac:dyDescent="0.25">
      <c r="A269" t="s">
        <v>6338</v>
      </c>
      <c r="B269" t="s">
        <v>6337</v>
      </c>
      <c r="C269">
        <v>54</v>
      </c>
    </row>
    <row r="270" spans="1:7" x14ac:dyDescent="0.25">
      <c r="A270" t="s">
        <v>4354</v>
      </c>
      <c r="B270">
        <v>55</v>
      </c>
      <c r="C270">
        <v>0</v>
      </c>
      <c r="D270">
        <v>0</v>
      </c>
      <c r="E270">
        <v>0</v>
      </c>
      <c r="F270" t="s">
        <v>6336</v>
      </c>
    </row>
    <row r="271" spans="1:7" x14ac:dyDescent="0.25">
      <c r="A271" t="s">
        <v>1318</v>
      </c>
    </row>
    <row r="272" spans="1:7" x14ac:dyDescent="0.25">
      <c r="A272" t="s">
        <v>4354</v>
      </c>
      <c r="B272">
        <v>56</v>
      </c>
      <c r="C272">
        <v>0</v>
      </c>
      <c r="D272">
        <v>0</v>
      </c>
      <c r="E272">
        <v>0</v>
      </c>
      <c r="F272" t="s">
        <v>6335</v>
      </c>
    </row>
    <row r="273" spans="1:9" x14ac:dyDescent="0.25">
      <c r="A273" t="s">
        <v>1320</v>
      </c>
    </row>
    <row r="274" spans="1:9" x14ac:dyDescent="0.25">
      <c r="A274" t="s">
        <v>4354</v>
      </c>
      <c r="B274">
        <v>57</v>
      </c>
      <c r="C274">
        <v>0</v>
      </c>
      <c r="D274">
        <v>0</v>
      </c>
      <c r="E274">
        <v>0</v>
      </c>
      <c r="F274" t="s">
        <v>6334</v>
      </c>
    </row>
    <row r="275" spans="1:9" x14ac:dyDescent="0.25">
      <c r="A275" t="s">
        <v>1322</v>
      </c>
    </row>
    <row r="276" spans="1:9" x14ac:dyDescent="0.25">
      <c r="A276" t="s">
        <v>4354</v>
      </c>
      <c r="B276">
        <v>58</v>
      </c>
      <c r="C276">
        <v>0</v>
      </c>
      <c r="D276">
        <v>0</v>
      </c>
      <c r="E276">
        <v>0</v>
      </c>
      <c r="F276" t="s">
        <v>6333</v>
      </c>
    </row>
    <row r="277" spans="1:9" x14ac:dyDescent="0.25">
      <c r="A277" t="s">
        <v>1324</v>
      </c>
    </row>
    <row r="278" spans="1:9" x14ac:dyDescent="0.25">
      <c r="A278" t="s">
        <v>4354</v>
      </c>
      <c r="B278">
        <v>59</v>
      </c>
      <c r="C278">
        <v>0</v>
      </c>
      <c r="D278">
        <v>0</v>
      </c>
      <c r="E278">
        <v>0</v>
      </c>
      <c r="F278" t="s">
        <v>1326</v>
      </c>
    </row>
    <row r="279" spans="1:9" x14ac:dyDescent="0.25">
      <c r="A279" t="s">
        <v>1326</v>
      </c>
    </row>
    <row r="280" spans="1:9" x14ac:dyDescent="0.25">
      <c r="A280" t="s">
        <v>4354</v>
      </c>
      <c r="B280">
        <v>59</v>
      </c>
      <c r="C280">
        <v>1</v>
      </c>
      <c r="D280">
        <v>0</v>
      </c>
      <c r="E280">
        <v>0</v>
      </c>
      <c r="F280">
        <v>0</v>
      </c>
      <c r="G280" t="s">
        <v>3932</v>
      </c>
      <c r="H280" t="s">
        <v>3896</v>
      </c>
      <c r="I280" t="s">
        <v>6332</v>
      </c>
    </row>
    <row r="281" spans="1:9" x14ac:dyDescent="0.25">
      <c r="A281" t="s">
        <v>3932</v>
      </c>
      <c r="B281" t="s">
        <v>6332</v>
      </c>
    </row>
    <row r="282" spans="1:9" x14ac:dyDescent="0.25">
      <c r="A282" t="s">
        <v>4354</v>
      </c>
      <c r="B282">
        <v>59</v>
      </c>
      <c r="C282">
        <v>2</v>
      </c>
      <c r="D282">
        <v>0</v>
      </c>
      <c r="E282">
        <v>0</v>
      </c>
      <c r="F282">
        <v>0</v>
      </c>
      <c r="G282" t="s">
        <v>6330</v>
      </c>
      <c r="H282" t="s">
        <v>3896</v>
      </c>
      <c r="I282" t="s">
        <v>6331</v>
      </c>
    </row>
    <row r="283" spans="1:9" x14ac:dyDescent="0.25">
      <c r="A283" t="s">
        <v>6330</v>
      </c>
      <c r="B283" t="s">
        <v>6329</v>
      </c>
    </row>
    <row r="284" spans="1:9" x14ac:dyDescent="0.25">
      <c r="A284" t="s">
        <v>4354</v>
      </c>
      <c r="B284">
        <v>59</v>
      </c>
      <c r="C284">
        <v>3</v>
      </c>
      <c r="D284">
        <v>0</v>
      </c>
      <c r="E284">
        <v>0</v>
      </c>
      <c r="F284">
        <v>0</v>
      </c>
      <c r="G284" t="s">
        <v>6256</v>
      </c>
      <c r="H284" t="s">
        <v>4750</v>
      </c>
      <c r="I284" t="s">
        <v>6329</v>
      </c>
    </row>
    <row r="285" spans="1:9" x14ac:dyDescent="0.25">
      <c r="A285" t="s">
        <v>1332</v>
      </c>
    </row>
    <row r="286" spans="1:9" x14ac:dyDescent="0.25">
      <c r="A286" t="s">
        <v>4354</v>
      </c>
      <c r="B286">
        <v>59</v>
      </c>
      <c r="C286">
        <v>4</v>
      </c>
      <c r="D286">
        <v>0</v>
      </c>
      <c r="E286">
        <v>0</v>
      </c>
      <c r="F286">
        <v>0</v>
      </c>
      <c r="G286" t="s">
        <v>4031</v>
      </c>
      <c r="H286" t="s">
        <v>5753</v>
      </c>
    </row>
    <row r="287" spans="1:9" x14ac:dyDescent="0.25">
      <c r="A287" t="s">
        <v>4017</v>
      </c>
      <c r="B287" t="s">
        <v>5753</v>
      </c>
    </row>
    <row r="288" spans="1:9" x14ac:dyDescent="0.25">
      <c r="A288" t="s">
        <v>4354</v>
      </c>
      <c r="B288">
        <v>59</v>
      </c>
      <c r="C288">
        <v>5</v>
      </c>
      <c r="D288">
        <v>0</v>
      </c>
      <c r="E288">
        <v>0</v>
      </c>
      <c r="F288">
        <v>0</v>
      </c>
      <c r="G288" t="s">
        <v>6328</v>
      </c>
    </row>
    <row r="289" spans="1:8" x14ac:dyDescent="0.25">
      <c r="A289" t="s">
        <v>6321</v>
      </c>
      <c r="B289" t="s">
        <v>6328</v>
      </c>
    </row>
    <row r="290" spans="1:8" x14ac:dyDescent="0.25">
      <c r="A290" t="s">
        <v>4354</v>
      </c>
      <c r="B290">
        <v>59</v>
      </c>
      <c r="C290">
        <v>6</v>
      </c>
      <c r="D290">
        <v>0</v>
      </c>
      <c r="E290">
        <v>0</v>
      </c>
      <c r="F290">
        <v>0</v>
      </c>
      <c r="G290" t="s">
        <v>6327</v>
      </c>
      <c r="H290" t="s">
        <v>5699</v>
      </c>
    </row>
    <row r="291" spans="1:8" x14ac:dyDescent="0.25">
      <c r="A291" t="s">
        <v>6327</v>
      </c>
      <c r="B291" t="s">
        <v>6326</v>
      </c>
    </row>
    <row r="292" spans="1:8" x14ac:dyDescent="0.25">
      <c r="A292" t="s">
        <v>4354</v>
      </c>
      <c r="B292">
        <v>59</v>
      </c>
      <c r="C292">
        <v>7</v>
      </c>
      <c r="D292">
        <v>0</v>
      </c>
      <c r="E292">
        <v>0</v>
      </c>
      <c r="F292">
        <v>0</v>
      </c>
      <c r="G292" t="s">
        <v>1340</v>
      </c>
    </row>
    <row r="293" spans="1:8" x14ac:dyDescent="0.25">
      <c r="A293" t="s">
        <v>1340</v>
      </c>
    </row>
    <row r="294" spans="1:8" x14ac:dyDescent="0.25">
      <c r="A294" t="s">
        <v>4354</v>
      </c>
      <c r="B294">
        <v>59</v>
      </c>
      <c r="C294">
        <v>8</v>
      </c>
      <c r="D294">
        <v>0</v>
      </c>
      <c r="E294">
        <v>0</v>
      </c>
      <c r="F294">
        <v>0</v>
      </c>
      <c r="G294" t="s">
        <v>3930</v>
      </c>
      <c r="H294" t="s">
        <v>6325</v>
      </c>
    </row>
    <row r="295" spans="1:8" x14ac:dyDescent="0.25">
      <c r="A295" t="s">
        <v>3930</v>
      </c>
      <c r="B295" t="s">
        <v>6324</v>
      </c>
    </row>
    <row r="296" spans="1:8" x14ac:dyDescent="0.25">
      <c r="A296" t="s">
        <v>4354</v>
      </c>
      <c r="B296">
        <v>59</v>
      </c>
      <c r="C296">
        <v>9</v>
      </c>
      <c r="D296">
        <v>0</v>
      </c>
      <c r="E296">
        <v>0</v>
      </c>
      <c r="F296">
        <v>0</v>
      </c>
      <c r="G296" t="s">
        <v>5625</v>
      </c>
      <c r="H296" t="s">
        <v>6323</v>
      </c>
    </row>
    <row r="297" spans="1:8" x14ac:dyDescent="0.25">
      <c r="A297" t="s">
        <v>5625</v>
      </c>
      <c r="B297" t="s">
        <v>6322</v>
      </c>
    </row>
    <row r="298" spans="1:8" x14ac:dyDescent="0.25">
      <c r="A298" t="s">
        <v>4354</v>
      </c>
      <c r="B298">
        <v>59</v>
      </c>
      <c r="C298">
        <v>11</v>
      </c>
      <c r="D298">
        <v>0</v>
      </c>
      <c r="E298">
        <v>0</v>
      </c>
      <c r="F298">
        <v>0</v>
      </c>
      <c r="G298" t="s">
        <v>6321</v>
      </c>
      <c r="H298" t="s">
        <v>6320</v>
      </c>
    </row>
    <row r="299" spans="1:8" x14ac:dyDescent="0.25">
      <c r="A299" t="s">
        <v>1346</v>
      </c>
    </row>
    <row r="300" spans="1:8" x14ac:dyDescent="0.25">
      <c r="A300" t="s">
        <v>4354</v>
      </c>
      <c r="B300">
        <v>59</v>
      </c>
      <c r="C300">
        <v>12</v>
      </c>
      <c r="D300">
        <v>0</v>
      </c>
      <c r="E300">
        <v>0</v>
      </c>
      <c r="F300">
        <v>0</v>
      </c>
      <c r="G300" t="s">
        <v>1348</v>
      </c>
    </row>
    <row r="301" spans="1:8" x14ac:dyDescent="0.25">
      <c r="A301" t="s">
        <v>1348</v>
      </c>
    </row>
    <row r="302" spans="1:8" x14ac:dyDescent="0.25">
      <c r="A302" t="s">
        <v>4354</v>
      </c>
      <c r="B302">
        <v>59</v>
      </c>
      <c r="C302">
        <v>13</v>
      </c>
      <c r="D302">
        <v>0</v>
      </c>
      <c r="E302">
        <v>0</v>
      </c>
      <c r="F302">
        <v>0</v>
      </c>
      <c r="G302" t="s">
        <v>5424</v>
      </c>
      <c r="H302" t="s">
        <v>6319</v>
      </c>
    </row>
    <row r="303" spans="1:8" x14ac:dyDescent="0.25">
      <c r="A303" t="s">
        <v>5424</v>
      </c>
      <c r="B303" t="s">
        <v>6319</v>
      </c>
    </row>
    <row r="304" spans="1:8" x14ac:dyDescent="0.25">
      <c r="A304" t="s">
        <v>4354</v>
      </c>
      <c r="B304">
        <v>59</v>
      </c>
      <c r="C304">
        <v>14</v>
      </c>
      <c r="D304">
        <v>0</v>
      </c>
      <c r="E304">
        <v>0</v>
      </c>
      <c r="F304">
        <v>0</v>
      </c>
      <c r="G304" t="s">
        <v>6318</v>
      </c>
      <c r="H304" t="s">
        <v>3907</v>
      </c>
    </row>
    <row r="305" spans="1:8" x14ac:dyDescent="0.25">
      <c r="A305" t="s">
        <v>4306</v>
      </c>
      <c r="B305" t="s">
        <v>3907</v>
      </c>
    </row>
    <row r="306" spans="1:8" x14ac:dyDescent="0.25">
      <c r="A306" t="s">
        <v>4354</v>
      </c>
      <c r="B306">
        <v>60</v>
      </c>
      <c r="C306">
        <v>0</v>
      </c>
      <c r="D306">
        <v>0</v>
      </c>
      <c r="E306">
        <v>0</v>
      </c>
      <c r="F306" t="s">
        <v>6317</v>
      </c>
    </row>
    <row r="307" spans="1:8" x14ac:dyDescent="0.25">
      <c r="A307" t="s">
        <v>1354</v>
      </c>
    </row>
    <row r="308" spans="1:8" x14ac:dyDescent="0.25">
      <c r="A308" t="s">
        <v>4354</v>
      </c>
      <c r="B308">
        <v>61</v>
      </c>
      <c r="C308">
        <v>0</v>
      </c>
      <c r="D308">
        <v>0</v>
      </c>
      <c r="E308">
        <v>0</v>
      </c>
      <c r="F308" t="s">
        <v>6316</v>
      </c>
      <c r="G308" t="s">
        <v>4973</v>
      </c>
    </row>
    <row r="309" spans="1:8" x14ac:dyDescent="0.25">
      <c r="A309">
        <v>7</v>
      </c>
      <c r="B309" t="s">
        <v>4324</v>
      </c>
      <c r="C309" t="s">
        <v>3890</v>
      </c>
      <c r="D309">
        <v>3</v>
      </c>
      <c r="E309" t="s">
        <v>4323</v>
      </c>
      <c r="F309" t="s">
        <v>4322</v>
      </c>
      <c r="G309" t="s">
        <v>4321</v>
      </c>
      <c r="H309" t="s">
        <v>4320</v>
      </c>
    </row>
    <row r="311" spans="1:8" x14ac:dyDescent="0.25">
      <c r="A311" t="s">
        <v>3888</v>
      </c>
    </row>
    <row r="312" spans="1:8" x14ac:dyDescent="0.25">
      <c r="A312" t="s">
        <v>3944</v>
      </c>
      <c r="B312" t="s">
        <v>4365</v>
      </c>
      <c r="C312" t="s">
        <v>3943</v>
      </c>
      <c r="D312">
        <v>4</v>
      </c>
    </row>
    <row r="315" spans="1:8" x14ac:dyDescent="0.25">
      <c r="A315" t="s">
        <v>3942</v>
      </c>
      <c r="B315" t="s">
        <v>3941</v>
      </c>
      <c r="C315" s="1">
        <v>42752</v>
      </c>
    </row>
    <row r="318" spans="1:8" x14ac:dyDescent="0.25">
      <c r="A318" t="s">
        <v>3899</v>
      </c>
      <c r="B318" t="s">
        <v>3893</v>
      </c>
      <c r="C318" t="s">
        <v>3939</v>
      </c>
      <c r="D318" t="s">
        <v>4364</v>
      </c>
    </row>
    <row r="319" spans="1:8" x14ac:dyDescent="0.25">
      <c r="A319" t="s">
        <v>4363</v>
      </c>
      <c r="B319" t="s">
        <v>4362</v>
      </c>
      <c r="C319" t="s">
        <v>4361</v>
      </c>
    </row>
    <row r="322" spans="1:10" x14ac:dyDescent="0.25">
      <c r="B322" t="s">
        <v>3930</v>
      </c>
      <c r="C322" t="s">
        <v>4360</v>
      </c>
      <c r="D322" t="s">
        <v>4359</v>
      </c>
      <c r="E322" t="s">
        <v>4028</v>
      </c>
      <c r="F322" t="s">
        <v>4358</v>
      </c>
      <c r="G322" t="s">
        <v>4028</v>
      </c>
      <c r="H322" t="s">
        <v>4357</v>
      </c>
      <c r="I322" t="s">
        <v>4356</v>
      </c>
      <c r="J322" t="s">
        <v>4355</v>
      </c>
    </row>
    <row r="325" spans="1:10" x14ac:dyDescent="0.25">
      <c r="B325" t="s">
        <v>4353</v>
      </c>
      <c r="C325" t="s">
        <v>4348</v>
      </c>
    </row>
    <row r="328" spans="1:10" x14ac:dyDescent="0.25">
      <c r="B328" t="s">
        <v>6315</v>
      </c>
      <c r="C328" t="s">
        <v>4973</v>
      </c>
    </row>
    <row r="329" spans="1:10" x14ac:dyDescent="0.25">
      <c r="A329" t="s">
        <v>4354</v>
      </c>
      <c r="B329">
        <v>62</v>
      </c>
      <c r="C329">
        <v>0</v>
      </c>
      <c r="D329">
        <v>0</v>
      </c>
      <c r="E329">
        <v>0</v>
      </c>
      <c r="F329" t="s">
        <v>4220</v>
      </c>
      <c r="G329" t="s">
        <v>4973</v>
      </c>
      <c r="H329" t="s">
        <v>6314</v>
      </c>
    </row>
    <row r="330" spans="1:10" x14ac:dyDescent="0.25">
      <c r="A330" t="s">
        <v>4220</v>
      </c>
      <c r="B330" t="s">
        <v>6313</v>
      </c>
    </row>
    <row r="331" spans="1:10" x14ac:dyDescent="0.25">
      <c r="A331" t="s">
        <v>4354</v>
      </c>
      <c r="B331">
        <v>63</v>
      </c>
      <c r="C331">
        <v>0</v>
      </c>
      <c r="D331">
        <v>0</v>
      </c>
      <c r="E331">
        <v>0</v>
      </c>
      <c r="F331" t="s">
        <v>6312</v>
      </c>
    </row>
    <row r="334" spans="1:10" x14ac:dyDescent="0.25">
      <c r="B334" t="s">
        <v>1362</v>
      </c>
    </row>
    <row r="335" spans="1:10" x14ac:dyDescent="0.25">
      <c r="A335" t="s">
        <v>4354</v>
      </c>
      <c r="B335">
        <v>64</v>
      </c>
      <c r="C335">
        <v>0</v>
      </c>
      <c r="D335">
        <v>0</v>
      </c>
      <c r="E335">
        <v>0</v>
      </c>
      <c r="F335" t="s">
        <v>5295</v>
      </c>
      <c r="G335" t="s">
        <v>3896</v>
      </c>
      <c r="H335" t="s">
        <v>4102</v>
      </c>
    </row>
    <row r="338" spans="1:9" x14ac:dyDescent="0.25">
      <c r="B338" t="s">
        <v>4226</v>
      </c>
      <c r="C338" t="s">
        <v>4102</v>
      </c>
    </row>
    <row r="339" spans="1:9" x14ac:dyDescent="0.25">
      <c r="A339" t="s">
        <v>4354</v>
      </c>
      <c r="B339">
        <v>65</v>
      </c>
      <c r="C339">
        <v>0</v>
      </c>
      <c r="D339">
        <v>0</v>
      </c>
      <c r="E339">
        <v>0</v>
      </c>
      <c r="F339" t="s">
        <v>4252</v>
      </c>
      <c r="G339" t="s">
        <v>6311</v>
      </c>
      <c r="H339" t="s">
        <v>6309</v>
      </c>
    </row>
    <row r="342" spans="1:9" x14ac:dyDescent="0.25">
      <c r="B342" t="s">
        <v>6310</v>
      </c>
      <c r="C342" t="s">
        <v>6309</v>
      </c>
    </row>
    <row r="343" spans="1:9" x14ac:dyDescent="0.25">
      <c r="A343" t="s">
        <v>4354</v>
      </c>
      <c r="B343">
        <v>66</v>
      </c>
      <c r="C343">
        <v>0</v>
      </c>
      <c r="D343">
        <v>0</v>
      </c>
      <c r="E343">
        <v>0</v>
      </c>
      <c r="F343" t="s">
        <v>6308</v>
      </c>
      <c r="G343" t="s">
        <v>6305</v>
      </c>
    </row>
    <row r="346" spans="1:9" x14ac:dyDescent="0.25">
      <c r="B346" t="s">
        <v>6308</v>
      </c>
      <c r="C346" t="s">
        <v>6305</v>
      </c>
      <c r="D346" t="s">
        <v>6307</v>
      </c>
      <c r="E346" t="s">
        <v>6306</v>
      </c>
      <c r="F346" t="s">
        <v>6305</v>
      </c>
      <c r="G346" t="s">
        <v>6304</v>
      </c>
    </row>
    <row r="347" spans="1:9" x14ac:dyDescent="0.25">
      <c r="A347" t="s">
        <v>4354</v>
      </c>
      <c r="B347">
        <v>66</v>
      </c>
      <c r="C347">
        <v>1</v>
      </c>
      <c r="D347">
        <v>0</v>
      </c>
      <c r="E347">
        <v>0</v>
      </c>
      <c r="F347">
        <v>0</v>
      </c>
      <c r="G347" t="s">
        <v>5625</v>
      </c>
      <c r="H347" t="s">
        <v>6303</v>
      </c>
      <c r="I347" t="s">
        <v>6301</v>
      </c>
    </row>
    <row r="350" spans="1:9" x14ac:dyDescent="0.25">
      <c r="B350" t="s">
        <v>5625</v>
      </c>
      <c r="C350" t="s">
        <v>6303</v>
      </c>
      <c r="D350" t="s">
        <v>6299</v>
      </c>
      <c r="E350" t="s">
        <v>5625</v>
      </c>
      <c r="F350" t="s">
        <v>3896</v>
      </c>
      <c r="G350" t="s">
        <v>6302</v>
      </c>
      <c r="H350" t="s">
        <v>6297</v>
      </c>
    </row>
    <row r="351" spans="1:9" x14ac:dyDescent="0.25">
      <c r="A351" t="s">
        <v>4354</v>
      </c>
      <c r="B351">
        <v>66</v>
      </c>
      <c r="C351">
        <v>2</v>
      </c>
      <c r="D351">
        <v>0</v>
      </c>
      <c r="E351">
        <v>0</v>
      </c>
      <c r="F351">
        <v>0</v>
      </c>
      <c r="G351" t="s">
        <v>5625</v>
      </c>
      <c r="H351" t="s">
        <v>6300</v>
      </c>
      <c r="I351" t="s">
        <v>6301</v>
      </c>
    </row>
    <row r="354" spans="1:9" x14ac:dyDescent="0.25">
      <c r="B354" t="s">
        <v>5625</v>
      </c>
      <c r="C354" t="s">
        <v>6300</v>
      </c>
      <c r="D354" t="s">
        <v>6299</v>
      </c>
      <c r="E354" t="s">
        <v>5625</v>
      </c>
      <c r="F354" t="s">
        <v>3896</v>
      </c>
      <c r="G354" t="s">
        <v>6298</v>
      </c>
      <c r="H354" t="s">
        <v>6297</v>
      </c>
    </row>
    <row r="355" spans="1:9" x14ac:dyDescent="0.25">
      <c r="A355" t="s">
        <v>4354</v>
      </c>
      <c r="B355">
        <v>66</v>
      </c>
      <c r="C355">
        <v>82</v>
      </c>
      <c r="D355">
        <v>0</v>
      </c>
      <c r="E355">
        <v>0</v>
      </c>
      <c r="F355">
        <v>0</v>
      </c>
      <c r="G355" t="s">
        <v>6256</v>
      </c>
      <c r="H355" t="s">
        <v>5601</v>
      </c>
    </row>
    <row r="358" spans="1:9" x14ac:dyDescent="0.25">
      <c r="B358" t="s">
        <v>6256</v>
      </c>
      <c r="C358" t="s">
        <v>5601</v>
      </c>
      <c r="D358" t="s">
        <v>6256</v>
      </c>
      <c r="E358" t="s">
        <v>5599</v>
      </c>
      <c r="F358" t="s">
        <v>5267</v>
      </c>
      <c r="G358" t="s">
        <v>5266</v>
      </c>
    </row>
    <row r="359" spans="1:9" x14ac:dyDescent="0.25">
      <c r="A359" t="s">
        <v>4354</v>
      </c>
      <c r="B359">
        <v>66</v>
      </c>
      <c r="C359">
        <v>83</v>
      </c>
      <c r="D359">
        <v>0</v>
      </c>
      <c r="E359">
        <v>0</v>
      </c>
      <c r="F359">
        <v>0</v>
      </c>
      <c r="G359" t="s">
        <v>5625</v>
      </c>
      <c r="H359" t="s">
        <v>6074</v>
      </c>
      <c r="I359" t="s">
        <v>5601</v>
      </c>
    </row>
    <row r="362" spans="1:9" x14ac:dyDescent="0.25">
      <c r="B362" t="s">
        <v>5625</v>
      </c>
      <c r="C362" t="s">
        <v>6074</v>
      </c>
      <c r="D362" t="s">
        <v>5601</v>
      </c>
      <c r="E362" t="s">
        <v>5625</v>
      </c>
      <c r="F362" t="s">
        <v>3896</v>
      </c>
      <c r="G362" t="s">
        <v>6074</v>
      </c>
      <c r="H362" t="s">
        <v>6296</v>
      </c>
    </row>
    <row r="363" spans="1:9" x14ac:dyDescent="0.25">
      <c r="A363" t="s">
        <v>4354</v>
      </c>
      <c r="B363">
        <v>66</v>
      </c>
      <c r="C363">
        <v>84</v>
      </c>
      <c r="D363">
        <v>0</v>
      </c>
      <c r="E363">
        <v>0</v>
      </c>
      <c r="F363">
        <v>0</v>
      </c>
      <c r="G363" t="s">
        <v>5625</v>
      </c>
      <c r="H363" t="s">
        <v>4122</v>
      </c>
      <c r="I363" t="s">
        <v>5601</v>
      </c>
    </row>
    <row r="366" spans="1:9" x14ac:dyDescent="0.25">
      <c r="B366" t="s">
        <v>5625</v>
      </c>
      <c r="C366" t="s">
        <v>4122</v>
      </c>
      <c r="D366" t="s">
        <v>5601</v>
      </c>
      <c r="E366" t="s">
        <v>5625</v>
      </c>
      <c r="F366" t="s">
        <v>3896</v>
      </c>
      <c r="G366" t="s">
        <v>4122</v>
      </c>
      <c r="H366" t="s">
        <v>6296</v>
      </c>
    </row>
    <row r="367" spans="1:9" x14ac:dyDescent="0.25">
      <c r="A367" t="s">
        <v>4354</v>
      </c>
      <c r="B367">
        <v>67</v>
      </c>
      <c r="C367">
        <v>0</v>
      </c>
      <c r="D367">
        <v>0</v>
      </c>
      <c r="E367">
        <v>0</v>
      </c>
      <c r="F367" t="s">
        <v>6063</v>
      </c>
      <c r="G367" t="s">
        <v>6289</v>
      </c>
    </row>
    <row r="370" spans="1:9" x14ac:dyDescent="0.25">
      <c r="A370" t="s">
        <v>6063</v>
      </c>
      <c r="B370" t="s">
        <v>6289</v>
      </c>
      <c r="C370" t="s">
        <v>6063</v>
      </c>
      <c r="D370" t="s">
        <v>6295</v>
      </c>
      <c r="E370" t="s">
        <v>6294</v>
      </c>
      <c r="F370" t="s">
        <v>6289</v>
      </c>
    </row>
    <row r="371" spans="1:9" x14ac:dyDescent="0.25">
      <c r="A371" t="s">
        <v>4354</v>
      </c>
      <c r="B371">
        <v>67</v>
      </c>
      <c r="C371">
        <v>1</v>
      </c>
      <c r="D371">
        <v>0</v>
      </c>
      <c r="E371">
        <v>0</v>
      </c>
      <c r="F371">
        <v>0</v>
      </c>
      <c r="G371" t="s">
        <v>5641</v>
      </c>
      <c r="H371" t="s">
        <v>6290</v>
      </c>
      <c r="I371" t="s">
        <v>4006</v>
      </c>
    </row>
    <row r="374" spans="1:9" x14ac:dyDescent="0.25">
      <c r="B374" t="s">
        <v>5641</v>
      </c>
      <c r="C374" t="s">
        <v>6290</v>
      </c>
      <c r="D374" t="s">
        <v>4006</v>
      </c>
      <c r="E374" t="s">
        <v>6063</v>
      </c>
      <c r="F374" t="s">
        <v>6293</v>
      </c>
      <c r="G374" t="s">
        <v>6292</v>
      </c>
      <c r="H374" t="s">
        <v>6291</v>
      </c>
    </row>
    <row r="375" spans="1:9" x14ac:dyDescent="0.25">
      <c r="A375" t="s">
        <v>4354</v>
      </c>
      <c r="B375">
        <v>67</v>
      </c>
      <c r="C375">
        <v>2</v>
      </c>
      <c r="D375">
        <v>0</v>
      </c>
      <c r="E375">
        <v>0</v>
      </c>
      <c r="F375">
        <v>0</v>
      </c>
      <c r="G375" t="s">
        <v>4017</v>
      </c>
      <c r="H375" t="s">
        <v>5803</v>
      </c>
    </row>
    <row r="378" spans="1:9" x14ac:dyDescent="0.25">
      <c r="B378" t="s">
        <v>4017</v>
      </c>
      <c r="C378" t="s">
        <v>5803</v>
      </c>
      <c r="D378" t="s">
        <v>4031</v>
      </c>
      <c r="E378" t="s">
        <v>4750</v>
      </c>
      <c r="F378" t="s">
        <v>5803</v>
      </c>
      <c r="G378" t="s">
        <v>6290</v>
      </c>
    </row>
    <row r="379" spans="1:9" x14ac:dyDescent="0.25">
      <c r="A379" t="s">
        <v>4354</v>
      </c>
      <c r="B379">
        <v>67</v>
      </c>
      <c r="C379">
        <v>3</v>
      </c>
      <c r="D379">
        <v>0</v>
      </c>
      <c r="E379">
        <v>0</v>
      </c>
      <c r="F379">
        <v>0</v>
      </c>
      <c r="G379" t="s">
        <v>6063</v>
      </c>
      <c r="H379" t="s">
        <v>4525</v>
      </c>
      <c r="I379" t="s">
        <v>6289</v>
      </c>
    </row>
    <row r="382" spans="1:9" x14ac:dyDescent="0.25">
      <c r="A382" t="s">
        <v>6063</v>
      </c>
      <c r="B382" t="s">
        <v>4525</v>
      </c>
      <c r="C382" t="s">
        <v>6289</v>
      </c>
      <c r="D382" t="s">
        <v>6063</v>
      </c>
      <c r="E382" t="s">
        <v>4327</v>
      </c>
      <c r="F382" t="s">
        <v>4525</v>
      </c>
      <c r="G382" t="s">
        <v>6289</v>
      </c>
    </row>
    <row r="383" spans="1:9" x14ac:dyDescent="0.25">
      <c r="A383" t="s">
        <v>3909</v>
      </c>
      <c r="B383">
        <v>67</v>
      </c>
      <c r="C383">
        <v>4</v>
      </c>
      <c r="D383">
        <v>0</v>
      </c>
      <c r="E383">
        <v>0</v>
      </c>
      <c r="F383">
        <v>0</v>
      </c>
      <c r="G383" t="s">
        <v>4773</v>
      </c>
      <c r="H383" t="s">
        <v>5803</v>
      </c>
    </row>
    <row r="386" spans="1:9" x14ac:dyDescent="0.25">
      <c r="B386" t="s">
        <v>6288</v>
      </c>
      <c r="C386" t="s">
        <v>6287</v>
      </c>
      <c r="D386" t="s">
        <v>6286</v>
      </c>
      <c r="E386" t="s">
        <v>5803</v>
      </c>
      <c r="F386" t="s">
        <v>4212</v>
      </c>
    </row>
    <row r="387" spans="1:9" x14ac:dyDescent="0.25">
      <c r="A387" t="s">
        <v>4354</v>
      </c>
      <c r="B387">
        <v>70</v>
      </c>
      <c r="C387">
        <v>0</v>
      </c>
      <c r="D387">
        <v>0</v>
      </c>
      <c r="E387">
        <v>0</v>
      </c>
      <c r="F387" t="s">
        <v>5708</v>
      </c>
      <c r="G387" t="s">
        <v>5323</v>
      </c>
    </row>
    <row r="390" spans="1:9" x14ac:dyDescent="0.25">
      <c r="B390" t="s">
        <v>6285</v>
      </c>
      <c r="C390" t="s">
        <v>4473</v>
      </c>
    </row>
    <row r="391" spans="1:9" x14ac:dyDescent="0.25">
      <c r="A391" t="s">
        <v>4354</v>
      </c>
      <c r="B391">
        <v>70</v>
      </c>
      <c r="C391">
        <v>1</v>
      </c>
      <c r="D391">
        <v>0</v>
      </c>
      <c r="E391">
        <v>0</v>
      </c>
      <c r="F391">
        <v>0</v>
      </c>
      <c r="G391" t="s">
        <v>5625</v>
      </c>
      <c r="H391" t="s">
        <v>6284</v>
      </c>
    </row>
    <row r="394" spans="1:9" x14ac:dyDescent="0.25">
      <c r="B394" t="s">
        <v>5625</v>
      </c>
      <c r="C394" t="s">
        <v>6283</v>
      </c>
      <c r="D394" t="s">
        <v>5625</v>
      </c>
      <c r="E394" t="s">
        <v>3896</v>
      </c>
      <c r="F394" t="s">
        <v>6074</v>
      </c>
      <c r="G394" t="s">
        <v>3896</v>
      </c>
      <c r="H394" t="s">
        <v>4338</v>
      </c>
      <c r="I394" t="s">
        <v>6272</v>
      </c>
    </row>
    <row r="395" spans="1:9" x14ac:dyDescent="0.25">
      <c r="A395" t="s">
        <v>4354</v>
      </c>
      <c r="B395">
        <v>70</v>
      </c>
      <c r="C395">
        <v>2</v>
      </c>
      <c r="D395">
        <v>0</v>
      </c>
      <c r="E395">
        <v>0</v>
      </c>
      <c r="F395">
        <v>0</v>
      </c>
      <c r="G395" t="s">
        <v>5625</v>
      </c>
      <c r="H395" t="s">
        <v>6282</v>
      </c>
    </row>
    <row r="398" spans="1:9" x14ac:dyDescent="0.25">
      <c r="B398" t="s">
        <v>5625</v>
      </c>
      <c r="C398" t="s">
        <v>6281</v>
      </c>
      <c r="D398" t="s">
        <v>5625</v>
      </c>
      <c r="E398" t="s">
        <v>3896</v>
      </c>
      <c r="F398" t="s">
        <v>4122</v>
      </c>
      <c r="G398" t="s">
        <v>3896</v>
      </c>
      <c r="H398" t="s">
        <v>4338</v>
      </c>
      <c r="I398" t="s">
        <v>6272</v>
      </c>
    </row>
    <row r="399" spans="1:9" x14ac:dyDescent="0.25">
      <c r="A399" t="s">
        <v>4354</v>
      </c>
      <c r="B399">
        <v>70</v>
      </c>
      <c r="C399">
        <v>4</v>
      </c>
      <c r="D399">
        <v>0</v>
      </c>
      <c r="E399">
        <v>0</v>
      </c>
      <c r="F399">
        <v>0</v>
      </c>
      <c r="G399" t="s">
        <v>6280</v>
      </c>
    </row>
    <row r="402" spans="1:9" x14ac:dyDescent="0.25">
      <c r="B402" t="s">
        <v>6279</v>
      </c>
      <c r="C402" t="s">
        <v>5600</v>
      </c>
      <c r="D402" t="s">
        <v>6278</v>
      </c>
      <c r="E402" t="s">
        <v>3896</v>
      </c>
      <c r="F402" t="s">
        <v>6277</v>
      </c>
    </row>
    <row r="403" spans="1:9" x14ac:dyDescent="0.25">
      <c r="A403" t="s">
        <v>4354</v>
      </c>
      <c r="B403">
        <v>70</v>
      </c>
      <c r="C403">
        <v>5</v>
      </c>
      <c r="D403">
        <v>0</v>
      </c>
      <c r="E403">
        <v>0</v>
      </c>
      <c r="F403">
        <v>0</v>
      </c>
      <c r="G403" t="s">
        <v>4220</v>
      </c>
      <c r="H403" t="s">
        <v>6276</v>
      </c>
      <c r="I403" t="s">
        <v>5706</v>
      </c>
    </row>
    <row r="406" spans="1:9" x14ac:dyDescent="0.25">
      <c r="B406" t="s">
        <v>4220</v>
      </c>
      <c r="C406" t="s">
        <v>6275</v>
      </c>
      <c r="D406" t="s">
        <v>4220</v>
      </c>
      <c r="E406" t="s">
        <v>4750</v>
      </c>
      <c r="F406" t="s">
        <v>4031</v>
      </c>
      <c r="G406" t="s">
        <v>3896</v>
      </c>
      <c r="H406" t="s">
        <v>6046</v>
      </c>
      <c r="I406" t="s">
        <v>6272</v>
      </c>
    </row>
    <row r="407" spans="1:9" x14ac:dyDescent="0.25">
      <c r="A407" t="s">
        <v>4354</v>
      </c>
      <c r="B407">
        <v>70</v>
      </c>
      <c r="C407">
        <v>6</v>
      </c>
      <c r="D407">
        <v>0</v>
      </c>
      <c r="E407">
        <v>0</v>
      </c>
      <c r="F407">
        <v>0</v>
      </c>
      <c r="G407" t="s">
        <v>3927</v>
      </c>
      <c r="H407" t="s">
        <v>6274</v>
      </c>
    </row>
    <row r="410" spans="1:9" x14ac:dyDescent="0.25">
      <c r="B410" t="s">
        <v>6273</v>
      </c>
      <c r="C410" t="s">
        <v>3927</v>
      </c>
      <c r="D410" t="s">
        <v>4750</v>
      </c>
      <c r="E410" t="s">
        <v>4338</v>
      </c>
      <c r="F410" t="s">
        <v>6272</v>
      </c>
    </row>
    <row r="411" spans="1:9" x14ac:dyDescent="0.25">
      <c r="A411" t="s">
        <v>4354</v>
      </c>
      <c r="B411">
        <v>70</v>
      </c>
      <c r="C411">
        <v>7</v>
      </c>
      <c r="D411">
        <v>0</v>
      </c>
      <c r="E411">
        <v>0</v>
      </c>
      <c r="F411">
        <v>0</v>
      </c>
      <c r="G411" t="s">
        <v>5625</v>
      </c>
      <c r="H411" t="s">
        <v>6271</v>
      </c>
    </row>
    <row r="414" spans="1:9" x14ac:dyDescent="0.25">
      <c r="B414" t="s">
        <v>6270</v>
      </c>
      <c r="C414" t="s">
        <v>5625</v>
      </c>
      <c r="D414" t="s">
        <v>3896</v>
      </c>
      <c r="E414" t="s">
        <v>6074</v>
      </c>
      <c r="F414" t="s">
        <v>3927</v>
      </c>
      <c r="G414" t="s">
        <v>4338</v>
      </c>
      <c r="H414" t="s">
        <v>6267</v>
      </c>
    </row>
    <row r="415" spans="1:9" x14ac:dyDescent="0.25">
      <c r="A415" t="s">
        <v>4354</v>
      </c>
      <c r="B415">
        <v>70</v>
      </c>
      <c r="C415">
        <v>8</v>
      </c>
      <c r="D415">
        <v>0</v>
      </c>
      <c r="E415">
        <v>0</v>
      </c>
      <c r="F415">
        <v>0</v>
      </c>
      <c r="G415" t="s">
        <v>5625</v>
      </c>
      <c r="H415" t="s">
        <v>6269</v>
      </c>
    </row>
    <row r="418" spans="1:8" x14ac:dyDescent="0.25">
      <c r="B418" t="s">
        <v>6268</v>
      </c>
      <c r="C418" t="s">
        <v>5625</v>
      </c>
      <c r="D418" t="s">
        <v>3896</v>
      </c>
      <c r="E418" t="s">
        <v>4122</v>
      </c>
      <c r="F418" t="s">
        <v>3927</v>
      </c>
      <c r="G418" t="s">
        <v>4338</v>
      </c>
      <c r="H418" t="s">
        <v>6267</v>
      </c>
    </row>
    <row r="419" spans="1:8" x14ac:dyDescent="0.25">
      <c r="A419" t="s">
        <v>4354</v>
      </c>
      <c r="B419">
        <v>71</v>
      </c>
      <c r="C419">
        <v>0</v>
      </c>
      <c r="D419">
        <v>0</v>
      </c>
      <c r="E419">
        <v>0</v>
      </c>
      <c r="F419" t="s">
        <v>5625</v>
      </c>
      <c r="G419" t="s">
        <v>6266</v>
      </c>
    </row>
    <row r="422" spans="1:8" x14ac:dyDescent="0.25">
      <c r="B422" t="s">
        <v>1406</v>
      </c>
    </row>
    <row r="423" spans="1:8" x14ac:dyDescent="0.25">
      <c r="A423" t="s">
        <v>4354</v>
      </c>
      <c r="B423">
        <v>72</v>
      </c>
      <c r="C423">
        <v>0</v>
      </c>
      <c r="D423">
        <v>0</v>
      </c>
      <c r="E423">
        <v>0</v>
      </c>
      <c r="F423" t="s">
        <v>5625</v>
      </c>
      <c r="G423" t="s">
        <v>6265</v>
      </c>
    </row>
    <row r="426" spans="1:8" x14ac:dyDescent="0.25">
      <c r="B426" t="s">
        <v>1408</v>
      </c>
    </row>
    <row r="427" spans="1:8" x14ac:dyDescent="0.25">
      <c r="A427" t="s">
        <v>4354</v>
      </c>
      <c r="B427">
        <v>73</v>
      </c>
      <c r="C427">
        <v>0</v>
      </c>
      <c r="D427">
        <v>0</v>
      </c>
      <c r="E427">
        <v>0</v>
      </c>
      <c r="F427" t="s">
        <v>6256</v>
      </c>
      <c r="G427" t="s">
        <v>6264</v>
      </c>
    </row>
    <row r="430" spans="1:8" x14ac:dyDescent="0.25">
      <c r="B430" t="s">
        <v>1410</v>
      </c>
    </row>
    <row r="431" spans="1:8" x14ac:dyDescent="0.25">
      <c r="A431" t="s">
        <v>4354</v>
      </c>
      <c r="B431">
        <v>74</v>
      </c>
      <c r="C431">
        <v>0</v>
      </c>
      <c r="D431">
        <v>0</v>
      </c>
      <c r="E431">
        <v>0</v>
      </c>
      <c r="F431" t="s">
        <v>5625</v>
      </c>
      <c r="G431" t="s">
        <v>6263</v>
      </c>
    </row>
    <row r="434" spans="1:7" x14ac:dyDescent="0.25">
      <c r="B434" t="s">
        <v>1412</v>
      </c>
    </row>
    <row r="435" spans="1:7" x14ac:dyDescent="0.25">
      <c r="A435" t="s">
        <v>4354</v>
      </c>
      <c r="B435">
        <v>75</v>
      </c>
      <c r="C435">
        <v>0</v>
      </c>
      <c r="D435">
        <v>0</v>
      </c>
      <c r="E435">
        <v>0</v>
      </c>
      <c r="F435" t="s">
        <v>5625</v>
      </c>
      <c r="G435" t="s">
        <v>4170</v>
      </c>
    </row>
    <row r="438" spans="1:7" x14ac:dyDescent="0.25">
      <c r="B438" t="s">
        <v>1414</v>
      </c>
    </row>
    <row r="439" spans="1:7" x14ac:dyDescent="0.25">
      <c r="A439" t="s">
        <v>4354</v>
      </c>
      <c r="B439">
        <v>76</v>
      </c>
      <c r="C439">
        <v>0</v>
      </c>
      <c r="D439">
        <v>0</v>
      </c>
      <c r="E439">
        <v>0</v>
      </c>
      <c r="F439" t="s">
        <v>5625</v>
      </c>
      <c r="G439" t="s">
        <v>1661</v>
      </c>
    </row>
    <row r="442" spans="1:7" x14ac:dyDescent="0.25">
      <c r="B442" t="s">
        <v>1416</v>
      </c>
    </row>
    <row r="443" spans="1:7" x14ac:dyDescent="0.25">
      <c r="A443" t="s">
        <v>4354</v>
      </c>
      <c r="B443">
        <v>77</v>
      </c>
      <c r="C443">
        <v>0</v>
      </c>
      <c r="D443">
        <v>0</v>
      </c>
      <c r="E443">
        <v>0</v>
      </c>
      <c r="F443" t="s">
        <v>5625</v>
      </c>
      <c r="G443" t="s">
        <v>1689</v>
      </c>
    </row>
    <row r="446" spans="1:7" x14ac:dyDescent="0.25">
      <c r="A446" t="s">
        <v>1418</v>
      </c>
    </row>
    <row r="447" spans="1:7" x14ac:dyDescent="0.25">
      <c r="A447" t="s">
        <v>4354</v>
      </c>
      <c r="B447">
        <v>78</v>
      </c>
      <c r="C447">
        <v>0</v>
      </c>
      <c r="D447">
        <v>0</v>
      </c>
      <c r="E447">
        <v>0</v>
      </c>
      <c r="F447" t="s">
        <v>5625</v>
      </c>
      <c r="G447" t="s">
        <v>6262</v>
      </c>
    </row>
    <row r="450" spans="1:8" x14ac:dyDescent="0.25">
      <c r="B450" t="s">
        <v>1420</v>
      </c>
    </row>
    <row r="451" spans="1:8" x14ac:dyDescent="0.25">
      <c r="A451" t="s">
        <v>4354</v>
      </c>
      <c r="B451">
        <v>79</v>
      </c>
      <c r="C451">
        <v>0</v>
      </c>
      <c r="D451">
        <v>0</v>
      </c>
      <c r="E451">
        <v>0</v>
      </c>
      <c r="F451" t="s">
        <v>5625</v>
      </c>
      <c r="G451" t="s">
        <v>6261</v>
      </c>
    </row>
    <row r="454" spans="1:8" x14ac:dyDescent="0.25">
      <c r="A454">
        <v>7</v>
      </c>
      <c r="B454" t="s">
        <v>4324</v>
      </c>
      <c r="C454" t="s">
        <v>3890</v>
      </c>
      <c r="D454">
        <v>4</v>
      </c>
      <c r="E454" t="s">
        <v>4323</v>
      </c>
      <c r="F454" t="s">
        <v>4322</v>
      </c>
      <c r="G454" t="s">
        <v>4321</v>
      </c>
      <c r="H454" t="s">
        <v>4320</v>
      </c>
    </row>
    <row r="457" spans="1:8" x14ac:dyDescent="0.25">
      <c r="A457" t="s">
        <v>3888</v>
      </c>
    </row>
    <row r="458" spans="1:8" x14ac:dyDescent="0.25">
      <c r="A458" t="s">
        <v>3944</v>
      </c>
      <c r="B458" t="s">
        <v>4365</v>
      </c>
      <c r="C458" t="s">
        <v>3943</v>
      </c>
      <c r="D458">
        <v>5</v>
      </c>
    </row>
    <row r="461" spans="1:8" x14ac:dyDescent="0.25">
      <c r="A461" t="s">
        <v>3942</v>
      </c>
      <c r="B461" t="s">
        <v>3941</v>
      </c>
      <c r="C461" s="1">
        <v>42752</v>
      </c>
    </row>
    <row r="464" spans="1:8" x14ac:dyDescent="0.25">
      <c r="A464" t="s">
        <v>3899</v>
      </c>
      <c r="B464" t="s">
        <v>3893</v>
      </c>
      <c r="C464" t="s">
        <v>3939</v>
      </c>
      <c r="D464" t="s">
        <v>4364</v>
      </c>
    </row>
    <row r="465" spans="1:10" x14ac:dyDescent="0.25">
      <c r="A465" t="s">
        <v>4363</v>
      </c>
      <c r="B465" t="s">
        <v>4362</v>
      </c>
      <c r="C465" t="s">
        <v>4361</v>
      </c>
    </row>
    <row r="468" spans="1:10" x14ac:dyDescent="0.25">
      <c r="B468" t="s">
        <v>3930</v>
      </c>
      <c r="C468" t="s">
        <v>4360</v>
      </c>
      <c r="D468" t="s">
        <v>4359</v>
      </c>
      <c r="E468" t="s">
        <v>4028</v>
      </c>
      <c r="F468" t="s">
        <v>4358</v>
      </c>
      <c r="G468" t="s">
        <v>4028</v>
      </c>
      <c r="H468" t="s">
        <v>4357</v>
      </c>
      <c r="I468" t="s">
        <v>4356</v>
      </c>
      <c r="J468" t="s">
        <v>4355</v>
      </c>
    </row>
    <row r="471" spans="1:10" x14ac:dyDescent="0.25">
      <c r="B471" t="s">
        <v>4353</v>
      </c>
      <c r="C471" t="s">
        <v>4348</v>
      </c>
    </row>
    <row r="472" spans="1:10" x14ac:dyDescent="0.25">
      <c r="A472" t="s">
        <v>5625</v>
      </c>
      <c r="B472" t="s">
        <v>6260</v>
      </c>
    </row>
    <row r="473" spans="1:10" x14ac:dyDescent="0.25">
      <c r="A473" t="s">
        <v>4354</v>
      </c>
      <c r="B473">
        <v>80</v>
      </c>
      <c r="C473">
        <v>0</v>
      </c>
      <c r="D473">
        <v>0</v>
      </c>
      <c r="E473">
        <v>0</v>
      </c>
      <c r="F473" t="s">
        <v>5625</v>
      </c>
      <c r="G473" t="s">
        <v>6259</v>
      </c>
    </row>
    <row r="476" spans="1:10" x14ac:dyDescent="0.25">
      <c r="B476" t="s">
        <v>1426</v>
      </c>
    </row>
    <row r="477" spans="1:10" x14ac:dyDescent="0.25">
      <c r="A477" t="s">
        <v>4354</v>
      </c>
      <c r="B477">
        <v>81</v>
      </c>
      <c r="C477">
        <v>0</v>
      </c>
      <c r="D477">
        <v>0</v>
      </c>
      <c r="E477">
        <v>0</v>
      </c>
      <c r="F477" t="s">
        <v>5625</v>
      </c>
      <c r="G477" t="s">
        <v>6258</v>
      </c>
    </row>
    <row r="480" spans="1:10" x14ac:dyDescent="0.25">
      <c r="B480" t="s">
        <v>1428</v>
      </c>
    </row>
    <row r="481" spans="1:7" x14ac:dyDescent="0.25">
      <c r="A481" t="s">
        <v>4354</v>
      </c>
      <c r="B481">
        <v>82</v>
      </c>
      <c r="C481">
        <v>0</v>
      </c>
      <c r="D481">
        <v>0</v>
      </c>
      <c r="E481">
        <v>0</v>
      </c>
      <c r="F481" t="s">
        <v>6256</v>
      </c>
      <c r="G481" t="s">
        <v>5990</v>
      </c>
    </row>
    <row r="484" spans="1:7" x14ac:dyDescent="0.25">
      <c r="B484" t="s">
        <v>6256</v>
      </c>
      <c r="C484" t="s">
        <v>5601</v>
      </c>
    </row>
    <row r="485" spans="1:7" x14ac:dyDescent="0.25">
      <c r="A485" t="s">
        <v>4354</v>
      </c>
      <c r="B485">
        <v>83</v>
      </c>
      <c r="C485">
        <v>0</v>
      </c>
      <c r="D485">
        <v>0</v>
      </c>
      <c r="E485">
        <v>0</v>
      </c>
      <c r="F485" t="s">
        <v>6074</v>
      </c>
      <c r="G485" t="s">
        <v>5990</v>
      </c>
    </row>
    <row r="488" spans="1:7" x14ac:dyDescent="0.25">
      <c r="B488" t="s">
        <v>6074</v>
      </c>
      <c r="C488" t="s">
        <v>5601</v>
      </c>
    </row>
    <row r="489" spans="1:7" x14ac:dyDescent="0.25">
      <c r="A489" t="s">
        <v>4354</v>
      </c>
      <c r="B489">
        <v>84</v>
      </c>
      <c r="C489">
        <v>0</v>
      </c>
      <c r="D489">
        <v>0</v>
      </c>
      <c r="E489">
        <v>0</v>
      </c>
      <c r="F489" t="s">
        <v>4122</v>
      </c>
      <c r="G489" t="s">
        <v>5990</v>
      </c>
    </row>
    <row r="492" spans="1:7" x14ac:dyDescent="0.25">
      <c r="B492" t="s">
        <v>4122</v>
      </c>
      <c r="C492" t="s">
        <v>5601</v>
      </c>
    </row>
    <row r="493" spans="1:7" x14ac:dyDescent="0.25">
      <c r="A493" t="s">
        <v>4354</v>
      </c>
      <c r="B493">
        <v>85</v>
      </c>
      <c r="C493">
        <v>0</v>
      </c>
      <c r="D493">
        <v>0</v>
      </c>
      <c r="E493">
        <v>0</v>
      </c>
      <c r="F493" t="s">
        <v>5625</v>
      </c>
      <c r="G493" t="s">
        <v>6257</v>
      </c>
    </row>
    <row r="496" spans="1:7" x14ac:dyDescent="0.25">
      <c r="B496" t="s">
        <v>1436</v>
      </c>
    </row>
    <row r="497" spans="1:8" x14ac:dyDescent="0.25">
      <c r="A497" t="s">
        <v>4354</v>
      </c>
      <c r="B497">
        <v>86</v>
      </c>
      <c r="C497">
        <v>0</v>
      </c>
      <c r="D497">
        <v>0</v>
      </c>
      <c r="E497">
        <v>0</v>
      </c>
      <c r="F497" t="s">
        <v>5625</v>
      </c>
      <c r="G497" t="s">
        <v>3896</v>
      </c>
      <c r="H497" t="s">
        <v>4325</v>
      </c>
    </row>
    <row r="500" spans="1:8" x14ac:dyDescent="0.25">
      <c r="B500" t="s">
        <v>1438</v>
      </c>
    </row>
    <row r="501" spans="1:8" x14ac:dyDescent="0.25">
      <c r="A501" t="s">
        <v>4354</v>
      </c>
      <c r="B501">
        <v>87</v>
      </c>
      <c r="C501">
        <v>0</v>
      </c>
      <c r="D501">
        <v>0</v>
      </c>
      <c r="E501">
        <v>0</v>
      </c>
      <c r="F501" t="s">
        <v>6256</v>
      </c>
      <c r="G501" t="s">
        <v>4325</v>
      </c>
    </row>
    <row r="504" spans="1:8" x14ac:dyDescent="0.25">
      <c r="B504" t="s">
        <v>1440</v>
      </c>
    </row>
    <row r="505" spans="1:8" x14ac:dyDescent="0.25">
      <c r="A505" t="s">
        <v>4354</v>
      </c>
      <c r="B505">
        <v>88</v>
      </c>
      <c r="C505">
        <v>0</v>
      </c>
      <c r="D505">
        <v>0</v>
      </c>
      <c r="E505">
        <v>0</v>
      </c>
      <c r="F505" t="s">
        <v>5625</v>
      </c>
      <c r="G505" t="s">
        <v>6255</v>
      </c>
    </row>
    <row r="508" spans="1:8" x14ac:dyDescent="0.25">
      <c r="B508" t="s">
        <v>1442</v>
      </c>
    </row>
    <row r="509" spans="1:8" x14ac:dyDescent="0.25">
      <c r="A509" t="s">
        <v>4354</v>
      </c>
      <c r="B509">
        <v>89</v>
      </c>
      <c r="C509">
        <v>0</v>
      </c>
      <c r="D509">
        <v>0</v>
      </c>
      <c r="E509">
        <v>0</v>
      </c>
      <c r="F509" t="s">
        <v>5625</v>
      </c>
      <c r="G509" t="s">
        <v>6254</v>
      </c>
    </row>
    <row r="512" spans="1:8" x14ac:dyDescent="0.25">
      <c r="B512" t="s">
        <v>1444</v>
      </c>
    </row>
    <row r="513" spans="1:7" x14ac:dyDescent="0.25">
      <c r="A513" t="s">
        <v>4354</v>
      </c>
      <c r="B513">
        <v>90</v>
      </c>
      <c r="C513">
        <v>0</v>
      </c>
      <c r="D513">
        <v>0</v>
      </c>
      <c r="E513">
        <v>0</v>
      </c>
      <c r="F513" t="s">
        <v>5625</v>
      </c>
      <c r="G513" t="s">
        <v>6253</v>
      </c>
    </row>
    <row r="516" spans="1:7" x14ac:dyDescent="0.25">
      <c r="B516" t="s">
        <v>1446</v>
      </c>
    </row>
    <row r="517" spans="1:7" x14ac:dyDescent="0.25">
      <c r="A517" t="s">
        <v>4354</v>
      </c>
      <c r="B517">
        <v>91</v>
      </c>
      <c r="C517">
        <v>0</v>
      </c>
      <c r="D517">
        <v>0</v>
      </c>
      <c r="E517">
        <v>0</v>
      </c>
      <c r="F517" t="s">
        <v>5625</v>
      </c>
      <c r="G517" t="s">
        <v>6252</v>
      </c>
    </row>
    <row r="520" spans="1:7" x14ac:dyDescent="0.25">
      <c r="B520" t="s">
        <v>1448</v>
      </c>
    </row>
    <row r="521" spans="1:7" x14ac:dyDescent="0.25">
      <c r="A521" t="s">
        <v>4354</v>
      </c>
      <c r="B521">
        <v>92</v>
      </c>
      <c r="C521">
        <v>0</v>
      </c>
      <c r="D521">
        <v>0</v>
      </c>
      <c r="E521">
        <v>0</v>
      </c>
      <c r="F521" t="s">
        <v>5625</v>
      </c>
      <c r="G521" t="s">
        <v>6251</v>
      </c>
    </row>
    <row r="524" spans="1:7" x14ac:dyDescent="0.25">
      <c r="B524" t="s">
        <v>1450</v>
      </c>
    </row>
    <row r="525" spans="1:7" x14ac:dyDescent="0.25">
      <c r="A525" t="s">
        <v>4354</v>
      </c>
      <c r="B525">
        <v>93</v>
      </c>
      <c r="C525">
        <v>0</v>
      </c>
      <c r="D525">
        <v>0</v>
      </c>
      <c r="E525">
        <v>0</v>
      </c>
      <c r="F525" t="s">
        <v>6074</v>
      </c>
      <c r="G525" t="s">
        <v>4335</v>
      </c>
    </row>
    <row r="528" spans="1:7" x14ac:dyDescent="0.25">
      <c r="B528" t="s">
        <v>1452</v>
      </c>
    </row>
    <row r="529" spans="1:10" x14ac:dyDescent="0.25">
      <c r="A529">
        <v>98</v>
      </c>
      <c r="B529">
        <v>0</v>
      </c>
      <c r="C529">
        <v>1</v>
      </c>
      <c r="D529">
        <v>0</v>
      </c>
      <c r="E529">
        <v>0</v>
      </c>
      <c r="F529" t="s">
        <v>6250</v>
      </c>
    </row>
    <row r="532" spans="1:10" x14ac:dyDescent="0.25">
      <c r="B532" t="s">
        <v>1454</v>
      </c>
    </row>
    <row r="533" spans="1:10" x14ac:dyDescent="0.25">
      <c r="A533">
        <v>99</v>
      </c>
      <c r="B533">
        <v>0</v>
      </c>
      <c r="C533">
        <v>1</v>
      </c>
      <c r="D533">
        <v>0</v>
      </c>
      <c r="E533">
        <v>0</v>
      </c>
      <c r="F533" t="s">
        <v>6249</v>
      </c>
      <c r="G533" t="s">
        <v>6248</v>
      </c>
    </row>
    <row r="536" spans="1:10" x14ac:dyDescent="0.25">
      <c r="B536" t="s">
        <v>1456</v>
      </c>
    </row>
    <row r="537" spans="1:10" x14ac:dyDescent="0.25">
      <c r="A537" t="s">
        <v>4354</v>
      </c>
      <c r="B537">
        <v>100</v>
      </c>
      <c r="C537">
        <v>0</v>
      </c>
      <c r="D537">
        <v>0</v>
      </c>
      <c r="E537">
        <v>0</v>
      </c>
      <c r="F537" t="s">
        <v>6247</v>
      </c>
      <c r="G537" t="s">
        <v>6246</v>
      </c>
    </row>
    <row r="540" spans="1:10" x14ac:dyDescent="0.25">
      <c r="A540" t="s">
        <v>6245</v>
      </c>
      <c r="B540" t="s">
        <v>6244</v>
      </c>
      <c r="C540" t="s">
        <v>5600</v>
      </c>
      <c r="D540" t="s">
        <v>1470</v>
      </c>
      <c r="E540" t="s">
        <v>3896</v>
      </c>
      <c r="F540">
        <v>4</v>
      </c>
      <c r="G540" t="s">
        <v>6243</v>
      </c>
    </row>
    <row r="541" spans="1:10" x14ac:dyDescent="0.25">
      <c r="A541" t="s">
        <v>4354</v>
      </c>
      <c r="B541">
        <v>100</v>
      </c>
      <c r="C541">
        <v>1</v>
      </c>
      <c r="D541">
        <v>0</v>
      </c>
      <c r="E541">
        <v>0</v>
      </c>
      <c r="F541">
        <v>0</v>
      </c>
      <c r="G541" t="s">
        <v>6242</v>
      </c>
      <c r="H541" t="s">
        <v>5404</v>
      </c>
      <c r="I541" t="s">
        <v>6242</v>
      </c>
      <c r="J541" t="s">
        <v>5404</v>
      </c>
    </row>
    <row r="544" spans="1:10" x14ac:dyDescent="0.25">
      <c r="B544" t="s">
        <v>5805</v>
      </c>
      <c r="C544" t="s">
        <v>5404</v>
      </c>
      <c r="D544" t="s">
        <v>5600</v>
      </c>
      <c r="E544" t="s">
        <v>5805</v>
      </c>
      <c r="F544" t="s">
        <v>5404</v>
      </c>
    </row>
    <row r="545" spans="1:7" x14ac:dyDescent="0.25">
      <c r="A545">
        <v>101</v>
      </c>
      <c r="B545">
        <v>5</v>
      </c>
      <c r="C545">
        <v>52</v>
      </c>
      <c r="D545">
        <v>101</v>
      </c>
      <c r="E545" t="s">
        <v>6241</v>
      </c>
      <c r="F545" t="s">
        <v>6027</v>
      </c>
      <c r="G545">
        <v>6</v>
      </c>
    </row>
    <row r="548" spans="1:7" x14ac:dyDescent="0.25">
      <c r="B548" t="s">
        <v>6240</v>
      </c>
      <c r="C548" t="s">
        <v>4347</v>
      </c>
      <c r="D548" t="s">
        <v>4477</v>
      </c>
      <c r="E548">
        <v>101</v>
      </c>
    </row>
    <row r="549" spans="1:7" x14ac:dyDescent="0.25">
      <c r="A549">
        <v>102</v>
      </c>
      <c r="B549">
        <v>5</v>
      </c>
      <c r="C549">
        <v>52</v>
      </c>
      <c r="D549">
        <v>102</v>
      </c>
      <c r="E549" t="s">
        <v>6239</v>
      </c>
      <c r="F549" t="s">
        <v>6025</v>
      </c>
      <c r="G549">
        <v>6</v>
      </c>
    </row>
    <row r="552" spans="1:7" x14ac:dyDescent="0.25">
      <c r="B552" t="s">
        <v>6238</v>
      </c>
      <c r="C552" t="s">
        <v>4347</v>
      </c>
      <c r="D552" t="s">
        <v>4477</v>
      </c>
      <c r="E552">
        <v>102</v>
      </c>
    </row>
    <row r="553" spans="1:7" x14ac:dyDescent="0.25">
      <c r="A553" t="s">
        <v>4354</v>
      </c>
      <c r="B553">
        <v>103</v>
      </c>
      <c r="C553">
        <v>0</v>
      </c>
      <c r="D553">
        <v>0</v>
      </c>
      <c r="E553">
        <v>0</v>
      </c>
      <c r="F553" t="s">
        <v>5396</v>
      </c>
      <c r="G553" t="s">
        <v>6237</v>
      </c>
    </row>
    <row r="556" spans="1:7" x14ac:dyDescent="0.25">
      <c r="B556" t="s">
        <v>5396</v>
      </c>
      <c r="C556" t="s">
        <v>6236</v>
      </c>
    </row>
    <row r="557" spans="1:7" x14ac:dyDescent="0.25">
      <c r="A557">
        <v>103</v>
      </c>
      <c r="B557">
        <v>5</v>
      </c>
      <c r="C557">
        <v>52</v>
      </c>
      <c r="D557">
        <v>103</v>
      </c>
      <c r="E557" t="s">
        <v>6235</v>
      </c>
      <c r="F557" t="s">
        <v>6022</v>
      </c>
      <c r="G557">
        <v>6</v>
      </c>
    </row>
    <row r="560" spans="1:7" x14ac:dyDescent="0.25">
      <c r="B560" t="s">
        <v>6234</v>
      </c>
      <c r="C560" t="s">
        <v>4347</v>
      </c>
      <c r="D560" t="s">
        <v>4477</v>
      </c>
      <c r="E560">
        <v>103</v>
      </c>
    </row>
    <row r="561" spans="1:7" x14ac:dyDescent="0.25">
      <c r="A561" t="s">
        <v>4354</v>
      </c>
      <c r="B561">
        <v>104</v>
      </c>
      <c r="C561">
        <v>0</v>
      </c>
      <c r="D561">
        <v>0</v>
      </c>
      <c r="E561">
        <v>0</v>
      </c>
      <c r="F561" t="s">
        <v>1470</v>
      </c>
    </row>
    <row r="564" spans="1:7" x14ac:dyDescent="0.25">
      <c r="B564" t="s">
        <v>1470</v>
      </c>
    </row>
    <row r="565" spans="1:7" x14ac:dyDescent="0.25">
      <c r="A565">
        <v>104</v>
      </c>
      <c r="B565">
        <v>5</v>
      </c>
      <c r="C565">
        <v>53</v>
      </c>
      <c r="D565">
        <v>104</v>
      </c>
      <c r="E565" t="s">
        <v>6233</v>
      </c>
      <c r="F565" t="s">
        <v>6019</v>
      </c>
      <c r="G565">
        <v>6</v>
      </c>
    </row>
    <row r="568" spans="1:7" x14ac:dyDescent="0.25">
      <c r="B568" t="s">
        <v>6232</v>
      </c>
      <c r="C568" t="s">
        <v>4347</v>
      </c>
      <c r="D568" t="s">
        <v>4477</v>
      </c>
      <c r="E568">
        <v>104</v>
      </c>
    </row>
    <row r="569" spans="1:7" x14ac:dyDescent="0.25">
      <c r="A569" t="s">
        <v>4354</v>
      </c>
      <c r="B569">
        <v>105</v>
      </c>
      <c r="C569">
        <v>0</v>
      </c>
      <c r="D569">
        <v>0</v>
      </c>
      <c r="E569">
        <v>0</v>
      </c>
      <c r="F569" t="s">
        <v>5424</v>
      </c>
      <c r="G569" t="s">
        <v>6231</v>
      </c>
    </row>
    <row r="572" spans="1:7" x14ac:dyDescent="0.25">
      <c r="B572" t="s">
        <v>1474</v>
      </c>
    </row>
    <row r="573" spans="1:7" x14ac:dyDescent="0.25">
      <c r="A573">
        <v>105</v>
      </c>
      <c r="B573">
        <v>5</v>
      </c>
      <c r="C573">
        <v>54</v>
      </c>
      <c r="D573">
        <v>105</v>
      </c>
      <c r="E573" t="s">
        <v>6230</v>
      </c>
      <c r="F573" t="s">
        <v>6015</v>
      </c>
      <c r="G573">
        <v>6</v>
      </c>
    </row>
    <row r="576" spans="1:7" x14ac:dyDescent="0.25">
      <c r="B576" t="s">
        <v>6229</v>
      </c>
      <c r="C576" t="s">
        <v>4347</v>
      </c>
      <c r="D576" t="s">
        <v>4477</v>
      </c>
      <c r="E576">
        <v>105</v>
      </c>
    </row>
    <row r="577" spans="1:8" x14ac:dyDescent="0.25">
      <c r="A577" t="s">
        <v>4354</v>
      </c>
      <c r="B577">
        <v>106</v>
      </c>
      <c r="C577">
        <v>0</v>
      </c>
      <c r="D577">
        <v>0</v>
      </c>
      <c r="E577">
        <v>0</v>
      </c>
      <c r="F577" t="s">
        <v>5424</v>
      </c>
      <c r="G577" t="s">
        <v>6228</v>
      </c>
    </row>
    <row r="580" spans="1:8" x14ac:dyDescent="0.25">
      <c r="B580" t="s">
        <v>1478</v>
      </c>
    </row>
    <row r="581" spans="1:8" x14ac:dyDescent="0.25">
      <c r="A581">
        <v>106</v>
      </c>
      <c r="B581">
        <v>5</v>
      </c>
      <c r="C581">
        <v>55</v>
      </c>
      <c r="D581">
        <v>106</v>
      </c>
      <c r="E581" t="s">
        <v>6227</v>
      </c>
      <c r="F581" t="s">
        <v>6012</v>
      </c>
      <c r="G581">
        <v>6</v>
      </c>
    </row>
    <row r="584" spans="1:8" x14ac:dyDescent="0.25">
      <c r="B584" t="s">
        <v>6226</v>
      </c>
      <c r="C584" t="s">
        <v>4347</v>
      </c>
      <c r="D584" t="s">
        <v>4477</v>
      </c>
      <c r="E584">
        <v>106</v>
      </c>
    </row>
    <row r="585" spans="1:8" x14ac:dyDescent="0.25">
      <c r="A585" t="s">
        <v>4354</v>
      </c>
      <c r="B585">
        <v>107</v>
      </c>
      <c r="C585">
        <v>0</v>
      </c>
      <c r="D585">
        <v>0</v>
      </c>
      <c r="E585">
        <v>0</v>
      </c>
      <c r="F585" t="s">
        <v>5424</v>
      </c>
      <c r="G585" t="s">
        <v>6033</v>
      </c>
      <c r="H585" t="s">
        <v>4986</v>
      </c>
    </row>
    <row r="588" spans="1:8" x14ac:dyDescent="0.25">
      <c r="B588" t="s">
        <v>1482</v>
      </c>
    </row>
    <row r="589" spans="1:8" x14ac:dyDescent="0.25">
      <c r="A589">
        <v>107</v>
      </c>
      <c r="B589">
        <v>5</v>
      </c>
      <c r="C589">
        <v>56</v>
      </c>
      <c r="D589">
        <v>107</v>
      </c>
      <c r="E589" t="s">
        <v>6225</v>
      </c>
      <c r="F589" t="s">
        <v>6009</v>
      </c>
      <c r="G589">
        <v>6</v>
      </c>
    </row>
    <row r="592" spans="1:8" x14ac:dyDescent="0.25">
      <c r="B592" t="s">
        <v>6224</v>
      </c>
      <c r="C592" t="s">
        <v>4347</v>
      </c>
      <c r="D592" t="s">
        <v>4477</v>
      </c>
      <c r="E592">
        <v>107</v>
      </c>
    </row>
    <row r="593" spans="1:8" x14ac:dyDescent="0.25">
      <c r="A593" t="s">
        <v>4354</v>
      </c>
      <c r="B593">
        <v>108</v>
      </c>
      <c r="C593">
        <v>0</v>
      </c>
      <c r="D593">
        <v>0</v>
      </c>
      <c r="E593">
        <v>0</v>
      </c>
      <c r="F593" t="s">
        <v>6223</v>
      </c>
    </row>
    <row r="596" spans="1:8" x14ac:dyDescent="0.25">
      <c r="B596" t="s">
        <v>6222</v>
      </c>
    </row>
    <row r="597" spans="1:8" x14ac:dyDescent="0.25">
      <c r="A597">
        <v>108</v>
      </c>
      <c r="B597">
        <v>5</v>
      </c>
      <c r="C597">
        <v>57</v>
      </c>
      <c r="D597">
        <v>108</v>
      </c>
      <c r="E597" t="s">
        <v>6221</v>
      </c>
      <c r="F597" t="s">
        <v>6220</v>
      </c>
      <c r="G597">
        <v>6</v>
      </c>
    </row>
    <row r="600" spans="1:8" x14ac:dyDescent="0.25">
      <c r="A600">
        <v>7</v>
      </c>
      <c r="B600" t="s">
        <v>4324</v>
      </c>
      <c r="C600" t="s">
        <v>3890</v>
      </c>
      <c r="D600">
        <v>5</v>
      </c>
      <c r="E600" t="s">
        <v>4323</v>
      </c>
      <c r="F600" t="s">
        <v>4322</v>
      </c>
      <c r="G600" t="s">
        <v>4321</v>
      </c>
      <c r="H600" t="s">
        <v>4320</v>
      </c>
    </row>
    <row r="603" spans="1:8" x14ac:dyDescent="0.25">
      <c r="A603" t="s">
        <v>3888</v>
      </c>
    </row>
    <row r="604" spans="1:8" x14ac:dyDescent="0.25">
      <c r="A604" t="s">
        <v>3944</v>
      </c>
      <c r="B604" t="s">
        <v>4365</v>
      </c>
      <c r="C604" t="s">
        <v>3943</v>
      </c>
      <c r="D604">
        <v>6</v>
      </c>
    </row>
    <row r="607" spans="1:8" x14ac:dyDescent="0.25">
      <c r="A607" t="s">
        <v>3942</v>
      </c>
      <c r="B607" t="s">
        <v>3941</v>
      </c>
      <c r="C607" s="1">
        <v>42752</v>
      </c>
    </row>
    <row r="610" spans="1:10" x14ac:dyDescent="0.25">
      <c r="A610" t="s">
        <v>3899</v>
      </c>
      <c r="B610" t="s">
        <v>3893</v>
      </c>
      <c r="C610" t="s">
        <v>3939</v>
      </c>
      <c r="D610" t="s">
        <v>4364</v>
      </c>
    </row>
    <row r="611" spans="1:10" x14ac:dyDescent="0.25">
      <c r="A611" t="s">
        <v>4363</v>
      </c>
      <c r="B611" t="s">
        <v>4362</v>
      </c>
      <c r="C611" t="s">
        <v>4361</v>
      </c>
    </row>
    <row r="614" spans="1:10" x14ac:dyDescent="0.25">
      <c r="B614" t="s">
        <v>3930</v>
      </c>
      <c r="C614" t="s">
        <v>4360</v>
      </c>
      <c r="D614" t="s">
        <v>4359</v>
      </c>
      <c r="E614" t="s">
        <v>4028</v>
      </c>
      <c r="F614" t="s">
        <v>4358</v>
      </c>
      <c r="G614" t="s">
        <v>4028</v>
      </c>
      <c r="H614" t="s">
        <v>4357</v>
      </c>
      <c r="I614" t="s">
        <v>4356</v>
      </c>
      <c r="J614" t="s">
        <v>4355</v>
      </c>
    </row>
    <row r="617" spans="1:10" x14ac:dyDescent="0.25">
      <c r="B617" t="s">
        <v>4353</v>
      </c>
      <c r="C617" t="s">
        <v>4348</v>
      </c>
    </row>
    <row r="620" spans="1:10" x14ac:dyDescent="0.25">
      <c r="B620" t="s">
        <v>6219</v>
      </c>
      <c r="C620" t="s">
        <v>4347</v>
      </c>
      <c r="D620" t="s">
        <v>4477</v>
      </c>
      <c r="E620">
        <v>108</v>
      </c>
    </row>
    <row r="621" spans="1:10" x14ac:dyDescent="0.25">
      <c r="A621" t="s">
        <v>4354</v>
      </c>
      <c r="B621">
        <v>109</v>
      </c>
      <c r="C621">
        <v>0</v>
      </c>
      <c r="D621">
        <v>0</v>
      </c>
      <c r="E621">
        <v>0</v>
      </c>
      <c r="F621" t="s">
        <v>5847</v>
      </c>
    </row>
    <row r="624" spans="1:10" x14ac:dyDescent="0.25">
      <c r="B624" t="s">
        <v>5847</v>
      </c>
      <c r="C624" t="s">
        <v>5847</v>
      </c>
    </row>
    <row r="625" spans="1:9" x14ac:dyDescent="0.25">
      <c r="A625">
        <v>109</v>
      </c>
      <c r="B625">
        <v>5</v>
      </c>
      <c r="C625">
        <v>58</v>
      </c>
      <c r="D625">
        <v>109</v>
      </c>
      <c r="E625" t="s">
        <v>6218</v>
      </c>
      <c r="F625" t="s">
        <v>6217</v>
      </c>
      <c r="G625">
        <v>6</v>
      </c>
    </row>
    <row r="628" spans="1:9" x14ac:dyDescent="0.25">
      <c r="B628" t="s">
        <v>6216</v>
      </c>
      <c r="C628" t="s">
        <v>4347</v>
      </c>
      <c r="D628" t="s">
        <v>4477</v>
      </c>
      <c r="E628">
        <v>109</v>
      </c>
    </row>
    <row r="629" spans="1:9" x14ac:dyDescent="0.25">
      <c r="A629" t="s">
        <v>4354</v>
      </c>
      <c r="B629">
        <v>110</v>
      </c>
      <c r="C629">
        <v>0</v>
      </c>
      <c r="D629">
        <v>0</v>
      </c>
      <c r="E629">
        <v>0</v>
      </c>
      <c r="F629" t="s">
        <v>6215</v>
      </c>
      <c r="G629" t="s">
        <v>4146</v>
      </c>
    </row>
    <row r="632" spans="1:9" x14ac:dyDescent="0.25">
      <c r="B632" t="s">
        <v>4177</v>
      </c>
      <c r="C632" t="s">
        <v>5753</v>
      </c>
      <c r="D632" t="s">
        <v>4146</v>
      </c>
      <c r="E632" t="s">
        <v>5207</v>
      </c>
      <c r="F632" t="s">
        <v>6214</v>
      </c>
      <c r="G632" t="s">
        <v>3896</v>
      </c>
      <c r="H632" t="s">
        <v>3894</v>
      </c>
      <c r="I632" t="s">
        <v>4732</v>
      </c>
    </row>
    <row r="633" spans="1:9" x14ac:dyDescent="0.25">
      <c r="A633">
        <v>110</v>
      </c>
      <c r="B633">
        <v>5</v>
      </c>
      <c r="C633">
        <v>59</v>
      </c>
      <c r="D633">
        <v>110</v>
      </c>
      <c r="E633" t="s">
        <v>6213</v>
      </c>
      <c r="F633" t="s">
        <v>6212</v>
      </c>
      <c r="G633">
        <v>6</v>
      </c>
    </row>
    <row r="636" spans="1:9" x14ac:dyDescent="0.25">
      <c r="B636" t="s">
        <v>6211</v>
      </c>
      <c r="C636" t="s">
        <v>4347</v>
      </c>
      <c r="D636" t="s">
        <v>4477</v>
      </c>
      <c r="E636">
        <v>110</v>
      </c>
    </row>
    <row r="637" spans="1:9" x14ac:dyDescent="0.25">
      <c r="A637" t="s">
        <v>4354</v>
      </c>
      <c r="B637">
        <v>111</v>
      </c>
      <c r="C637">
        <v>0</v>
      </c>
      <c r="D637">
        <v>0</v>
      </c>
      <c r="E637">
        <v>0</v>
      </c>
      <c r="F637" t="s">
        <v>4083</v>
      </c>
      <c r="G637" t="s">
        <v>6210</v>
      </c>
    </row>
    <row r="640" spans="1:9" x14ac:dyDescent="0.25">
      <c r="B640" t="s">
        <v>4083</v>
      </c>
      <c r="C640" t="s">
        <v>6210</v>
      </c>
      <c r="D640" t="s">
        <v>5424</v>
      </c>
      <c r="E640" t="s">
        <v>6209</v>
      </c>
      <c r="F640" t="s">
        <v>5693</v>
      </c>
      <c r="G640" t="s">
        <v>3894</v>
      </c>
      <c r="H640" t="s">
        <v>4732</v>
      </c>
    </row>
    <row r="641" spans="1:7" x14ac:dyDescent="0.25">
      <c r="A641">
        <v>111</v>
      </c>
      <c r="B641">
        <v>5</v>
      </c>
      <c r="C641">
        <v>60</v>
      </c>
      <c r="D641">
        <v>111</v>
      </c>
      <c r="E641" t="s">
        <v>6208</v>
      </c>
      <c r="F641" t="s">
        <v>6207</v>
      </c>
      <c r="G641">
        <v>6</v>
      </c>
    </row>
    <row r="644" spans="1:7" x14ac:dyDescent="0.25">
      <c r="B644" t="s">
        <v>6206</v>
      </c>
      <c r="C644" t="s">
        <v>4347</v>
      </c>
      <c r="D644" t="s">
        <v>4477</v>
      </c>
      <c r="E644">
        <v>111</v>
      </c>
    </row>
    <row r="645" spans="1:7" x14ac:dyDescent="0.25">
      <c r="A645" t="s">
        <v>4354</v>
      </c>
      <c r="B645">
        <v>112</v>
      </c>
      <c r="C645">
        <v>0</v>
      </c>
      <c r="D645">
        <v>0</v>
      </c>
      <c r="E645">
        <v>0</v>
      </c>
      <c r="F645" t="s">
        <v>6149</v>
      </c>
    </row>
    <row r="648" spans="1:7" x14ac:dyDescent="0.25">
      <c r="B648" t="s">
        <v>6148</v>
      </c>
      <c r="C648" t="s">
        <v>5600</v>
      </c>
      <c r="D648" t="s">
        <v>6147</v>
      </c>
      <c r="E648" t="s">
        <v>3896</v>
      </c>
      <c r="F648" t="s">
        <v>5847</v>
      </c>
    </row>
    <row r="649" spans="1:7" x14ac:dyDescent="0.25">
      <c r="A649">
        <v>112</v>
      </c>
      <c r="B649">
        <v>5</v>
      </c>
      <c r="C649">
        <v>61</v>
      </c>
      <c r="D649">
        <v>112</v>
      </c>
      <c r="E649" t="s">
        <v>6205</v>
      </c>
      <c r="F649" t="s">
        <v>6204</v>
      </c>
      <c r="G649">
        <v>6</v>
      </c>
    </row>
    <row r="652" spans="1:7" x14ac:dyDescent="0.25">
      <c r="B652" t="s">
        <v>6203</v>
      </c>
      <c r="C652" t="s">
        <v>4347</v>
      </c>
      <c r="D652" t="s">
        <v>4477</v>
      </c>
      <c r="E652">
        <v>112</v>
      </c>
    </row>
    <row r="653" spans="1:7" x14ac:dyDescent="0.25">
      <c r="A653">
        <v>113</v>
      </c>
      <c r="B653">
        <v>5</v>
      </c>
      <c r="C653">
        <v>62</v>
      </c>
      <c r="D653">
        <v>113</v>
      </c>
      <c r="E653" t="s">
        <v>6202</v>
      </c>
      <c r="F653" t="s">
        <v>6201</v>
      </c>
      <c r="G653">
        <v>6</v>
      </c>
    </row>
    <row r="656" spans="1:7" x14ac:dyDescent="0.25">
      <c r="B656" t="s">
        <v>6200</v>
      </c>
      <c r="C656" t="s">
        <v>4347</v>
      </c>
      <c r="D656" t="s">
        <v>4477</v>
      </c>
      <c r="E656">
        <v>113</v>
      </c>
    </row>
    <row r="657" spans="1:7" x14ac:dyDescent="0.25">
      <c r="A657">
        <v>114</v>
      </c>
      <c r="B657">
        <v>5</v>
      </c>
      <c r="C657">
        <v>63</v>
      </c>
      <c r="D657">
        <v>114</v>
      </c>
      <c r="E657" t="s">
        <v>6199</v>
      </c>
      <c r="F657" t="s">
        <v>6198</v>
      </c>
      <c r="G657">
        <v>6</v>
      </c>
    </row>
    <row r="660" spans="1:7" x14ac:dyDescent="0.25">
      <c r="B660" t="s">
        <v>6197</v>
      </c>
      <c r="C660" t="s">
        <v>4347</v>
      </c>
      <c r="D660" t="s">
        <v>4477</v>
      </c>
      <c r="E660">
        <v>114</v>
      </c>
    </row>
    <row r="661" spans="1:7" x14ac:dyDescent="0.25">
      <c r="A661" t="s">
        <v>4354</v>
      </c>
      <c r="B661">
        <v>115</v>
      </c>
      <c r="C661">
        <v>0</v>
      </c>
      <c r="D661">
        <v>0</v>
      </c>
      <c r="E661">
        <v>0</v>
      </c>
      <c r="F661" t="s">
        <v>1512</v>
      </c>
    </row>
    <row r="664" spans="1:7" x14ac:dyDescent="0.25">
      <c r="A664" t="s">
        <v>1512</v>
      </c>
    </row>
    <row r="665" spans="1:7" x14ac:dyDescent="0.25">
      <c r="A665">
        <v>115</v>
      </c>
      <c r="B665">
        <v>5</v>
      </c>
      <c r="C665">
        <v>64</v>
      </c>
      <c r="D665">
        <v>115</v>
      </c>
      <c r="E665" t="s">
        <v>6196</v>
      </c>
      <c r="F665" t="s">
        <v>6195</v>
      </c>
      <c r="G665">
        <v>6</v>
      </c>
    </row>
    <row r="668" spans="1:7" x14ac:dyDescent="0.25">
      <c r="B668" t="s">
        <v>6194</v>
      </c>
      <c r="C668" t="s">
        <v>4347</v>
      </c>
      <c r="D668" t="s">
        <v>4477</v>
      </c>
      <c r="E668">
        <v>115</v>
      </c>
    </row>
    <row r="669" spans="1:7" x14ac:dyDescent="0.25">
      <c r="A669" t="s">
        <v>4354</v>
      </c>
      <c r="B669">
        <v>116</v>
      </c>
      <c r="C669">
        <v>0</v>
      </c>
      <c r="D669">
        <v>0</v>
      </c>
      <c r="E669">
        <v>0</v>
      </c>
      <c r="F669" t="s">
        <v>6193</v>
      </c>
    </row>
    <row r="672" spans="1:7" x14ac:dyDescent="0.25">
      <c r="A672" t="s">
        <v>1516</v>
      </c>
    </row>
    <row r="673" spans="1:7" x14ac:dyDescent="0.25">
      <c r="A673">
        <v>116</v>
      </c>
      <c r="B673">
        <v>5</v>
      </c>
      <c r="C673">
        <v>65</v>
      </c>
      <c r="D673">
        <v>116</v>
      </c>
      <c r="E673" t="s">
        <v>6192</v>
      </c>
      <c r="F673" t="s">
        <v>6191</v>
      </c>
      <c r="G673">
        <v>6</v>
      </c>
    </row>
    <row r="676" spans="1:7" x14ac:dyDescent="0.25">
      <c r="B676" t="s">
        <v>6190</v>
      </c>
      <c r="C676" t="s">
        <v>4347</v>
      </c>
      <c r="D676" t="s">
        <v>4477</v>
      </c>
      <c r="E676">
        <v>116</v>
      </c>
    </row>
    <row r="677" spans="1:7" x14ac:dyDescent="0.25">
      <c r="A677" t="s">
        <v>4354</v>
      </c>
      <c r="B677">
        <v>117</v>
      </c>
      <c r="C677">
        <v>0</v>
      </c>
      <c r="D677">
        <v>0</v>
      </c>
      <c r="E677">
        <v>0</v>
      </c>
      <c r="F677" t="s">
        <v>1520</v>
      </c>
    </row>
    <row r="680" spans="1:7" x14ac:dyDescent="0.25">
      <c r="A680" t="s">
        <v>1520</v>
      </c>
    </row>
    <row r="681" spans="1:7" x14ac:dyDescent="0.25">
      <c r="A681">
        <v>117</v>
      </c>
      <c r="B681">
        <v>5</v>
      </c>
      <c r="C681">
        <v>66</v>
      </c>
      <c r="D681">
        <v>117</v>
      </c>
      <c r="E681" t="s">
        <v>6189</v>
      </c>
      <c r="F681" t="s">
        <v>6188</v>
      </c>
      <c r="G681">
        <v>6</v>
      </c>
    </row>
    <row r="684" spans="1:7" x14ac:dyDescent="0.25">
      <c r="B684" t="s">
        <v>6187</v>
      </c>
      <c r="C684" t="s">
        <v>4347</v>
      </c>
      <c r="D684" t="s">
        <v>4477</v>
      </c>
      <c r="E684">
        <v>117</v>
      </c>
    </row>
    <row r="685" spans="1:7" x14ac:dyDescent="0.25">
      <c r="A685" t="s">
        <v>4354</v>
      </c>
      <c r="B685">
        <v>118</v>
      </c>
      <c r="C685">
        <v>0</v>
      </c>
      <c r="D685">
        <v>0</v>
      </c>
      <c r="E685">
        <v>0</v>
      </c>
      <c r="F685" t="s">
        <v>1524</v>
      </c>
    </row>
    <row r="688" spans="1:7" x14ac:dyDescent="0.25">
      <c r="A688" t="s">
        <v>1524</v>
      </c>
    </row>
    <row r="689" spans="1:8" x14ac:dyDescent="0.25">
      <c r="A689">
        <v>120</v>
      </c>
      <c r="B689">
        <v>5</v>
      </c>
      <c r="C689">
        <v>8</v>
      </c>
      <c r="D689">
        <v>120</v>
      </c>
      <c r="E689" t="s">
        <v>6186</v>
      </c>
      <c r="F689" t="s">
        <v>4415</v>
      </c>
      <c r="G689" t="s">
        <v>4414</v>
      </c>
      <c r="H689">
        <v>6</v>
      </c>
    </row>
    <row r="692" spans="1:8" x14ac:dyDescent="0.25">
      <c r="B692" t="s">
        <v>5880</v>
      </c>
      <c r="C692" t="s">
        <v>4347</v>
      </c>
      <c r="D692" t="s">
        <v>4413</v>
      </c>
      <c r="E692">
        <v>120</v>
      </c>
    </row>
    <row r="693" spans="1:8" x14ac:dyDescent="0.25">
      <c r="A693" t="s">
        <v>4354</v>
      </c>
      <c r="B693">
        <v>121</v>
      </c>
      <c r="C693">
        <v>0</v>
      </c>
      <c r="D693">
        <v>0</v>
      </c>
      <c r="E693">
        <v>0</v>
      </c>
      <c r="F693" t="s">
        <v>6185</v>
      </c>
    </row>
    <row r="696" spans="1:8" x14ac:dyDescent="0.25">
      <c r="B696" t="s">
        <v>1528</v>
      </c>
    </row>
    <row r="697" spans="1:8" x14ac:dyDescent="0.25">
      <c r="A697">
        <v>121</v>
      </c>
      <c r="B697">
        <v>5</v>
      </c>
      <c r="C697">
        <v>8</v>
      </c>
      <c r="D697">
        <v>121</v>
      </c>
      <c r="E697" t="s">
        <v>6184</v>
      </c>
      <c r="F697" t="s">
        <v>4415</v>
      </c>
      <c r="G697" t="s">
        <v>4414</v>
      </c>
      <c r="H697">
        <v>6</v>
      </c>
    </row>
    <row r="700" spans="1:8" x14ac:dyDescent="0.25">
      <c r="B700" t="s">
        <v>5880</v>
      </c>
      <c r="C700" t="s">
        <v>4347</v>
      </c>
      <c r="D700" t="s">
        <v>4413</v>
      </c>
      <c r="E700">
        <v>121</v>
      </c>
    </row>
    <row r="701" spans="1:8" x14ac:dyDescent="0.25">
      <c r="A701" t="s">
        <v>4354</v>
      </c>
      <c r="B701">
        <v>122</v>
      </c>
      <c r="C701">
        <v>0</v>
      </c>
      <c r="D701">
        <v>0</v>
      </c>
      <c r="E701">
        <v>0</v>
      </c>
      <c r="F701" t="s">
        <v>6183</v>
      </c>
    </row>
    <row r="704" spans="1:8" x14ac:dyDescent="0.25">
      <c r="B704" t="s">
        <v>1532</v>
      </c>
    </row>
    <row r="705" spans="1:8" x14ac:dyDescent="0.25">
      <c r="A705">
        <v>122</v>
      </c>
      <c r="B705">
        <v>5</v>
      </c>
      <c r="C705">
        <v>8</v>
      </c>
      <c r="D705">
        <v>122</v>
      </c>
      <c r="E705" t="s">
        <v>6182</v>
      </c>
      <c r="F705" t="s">
        <v>4415</v>
      </c>
      <c r="G705" t="s">
        <v>4414</v>
      </c>
      <c r="H705">
        <v>6</v>
      </c>
    </row>
    <row r="708" spans="1:8" x14ac:dyDescent="0.25">
      <c r="B708" t="s">
        <v>5880</v>
      </c>
      <c r="C708" t="s">
        <v>4347</v>
      </c>
      <c r="D708" t="s">
        <v>4413</v>
      </c>
      <c r="E708">
        <v>122</v>
      </c>
    </row>
    <row r="709" spans="1:8" x14ac:dyDescent="0.25">
      <c r="A709" t="s">
        <v>4354</v>
      </c>
      <c r="B709">
        <v>123</v>
      </c>
      <c r="C709">
        <v>0</v>
      </c>
      <c r="D709">
        <v>0</v>
      </c>
      <c r="E709">
        <v>0</v>
      </c>
      <c r="F709" t="s">
        <v>6172</v>
      </c>
      <c r="G709" t="s">
        <v>6181</v>
      </c>
    </row>
    <row r="712" spans="1:8" x14ac:dyDescent="0.25">
      <c r="B712" t="s">
        <v>1536</v>
      </c>
    </row>
    <row r="713" spans="1:8" x14ac:dyDescent="0.25">
      <c r="A713">
        <v>123</v>
      </c>
      <c r="B713">
        <v>5</v>
      </c>
      <c r="C713">
        <v>8</v>
      </c>
      <c r="D713">
        <v>123</v>
      </c>
      <c r="E713" t="s">
        <v>6180</v>
      </c>
      <c r="F713" t="s">
        <v>4415</v>
      </c>
      <c r="G713" t="s">
        <v>4414</v>
      </c>
      <c r="H713">
        <v>6</v>
      </c>
    </row>
    <row r="716" spans="1:8" x14ac:dyDescent="0.25">
      <c r="B716" t="s">
        <v>5880</v>
      </c>
      <c r="C716" t="s">
        <v>4347</v>
      </c>
      <c r="D716" t="s">
        <v>4413</v>
      </c>
      <c r="E716">
        <v>123</v>
      </c>
    </row>
    <row r="717" spans="1:8" x14ac:dyDescent="0.25">
      <c r="A717" t="s">
        <v>4354</v>
      </c>
      <c r="B717">
        <v>124</v>
      </c>
      <c r="C717">
        <v>0</v>
      </c>
      <c r="D717">
        <v>0</v>
      </c>
      <c r="E717">
        <v>0</v>
      </c>
      <c r="F717" t="s">
        <v>3932</v>
      </c>
      <c r="G717" t="s">
        <v>3896</v>
      </c>
      <c r="H717" t="s">
        <v>6175</v>
      </c>
    </row>
    <row r="720" spans="1:8" x14ac:dyDescent="0.25">
      <c r="B720" t="s">
        <v>3932</v>
      </c>
      <c r="C720" t="s">
        <v>6175</v>
      </c>
    </row>
    <row r="721" spans="1:8" x14ac:dyDescent="0.25">
      <c r="A721">
        <v>124</v>
      </c>
      <c r="B721">
        <v>5</v>
      </c>
      <c r="C721">
        <v>8</v>
      </c>
      <c r="D721">
        <v>124</v>
      </c>
      <c r="E721" t="s">
        <v>6179</v>
      </c>
      <c r="F721" t="s">
        <v>4415</v>
      </c>
      <c r="G721" t="s">
        <v>4414</v>
      </c>
      <c r="H721">
        <v>6</v>
      </c>
    </row>
    <row r="724" spans="1:8" x14ac:dyDescent="0.25">
      <c r="B724" t="s">
        <v>5880</v>
      </c>
      <c r="C724" t="s">
        <v>4347</v>
      </c>
      <c r="D724" t="s">
        <v>4413</v>
      </c>
      <c r="E724">
        <v>124</v>
      </c>
    </row>
    <row r="725" spans="1:8" x14ac:dyDescent="0.25">
      <c r="A725" t="s">
        <v>4354</v>
      </c>
      <c r="B725">
        <v>125</v>
      </c>
      <c r="C725">
        <v>0</v>
      </c>
      <c r="D725">
        <v>0</v>
      </c>
      <c r="E725">
        <v>0</v>
      </c>
      <c r="F725" t="s">
        <v>3932</v>
      </c>
      <c r="G725" t="s">
        <v>6178</v>
      </c>
    </row>
    <row r="728" spans="1:8" x14ac:dyDescent="0.25">
      <c r="B728" t="s">
        <v>3932</v>
      </c>
      <c r="C728" t="s">
        <v>6172</v>
      </c>
    </row>
    <row r="729" spans="1:8" x14ac:dyDescent="0.25">
      <c r="A729">
        <v>125</v>
      </c>
      <c r="B729">
        <v>5</v>
      </c>
      <c r="C729">
        <v>8</v>
      </c>
      <c r="D729">
        <v>125</v>
      </c>
      <c r="E729" t="s">
        <v>6177</v>
      </c>
      <c r="F729" t="s">
        <v>4415</v>
      </c>
      <c r="G729" t="s">
        <v>4414</v>
      </c>
      <c r="H729">
        <v>6</v>
      </c>
    </row>
    <row r="732" spans="1:8" x14ac:dyDescent="0.25">
      <c r="B732" t="s">
        <v>5880</v>
      </c>
      <c r="C732" t="s">
        <v>4347</v>
      </c>
      <c r="D732" t="s">
        <v>4413</v>
      </c>
      <c r="E732">
        <v>125</v>
      </c>
    </row>
    <row r="733" spans="1:8" x14ac:dyDescent="0.25">
      <c r="A733">
        <v>126</v>
      </c>
      <c r="B733">
        <v>5</v>
      </c>
      <c r="C733">
        <v>8</v>
      </c>
      <c r="D733">
        <v>126</v>
      </c>
      <c r="E733" t="s">
        <v>6176</v>
      </c>
      <c r="F733" t="s">
        <v>4415</v>
      </c>
      <c r="G733" t="s">
        <v>4414</v>
      </c>
      <c r="H733">
        <v>6</v>
      </c>
    </row>
    <row r="736" spans="1:8" x14ac:dyDescent="0.25">
      <c r="B736" t="s">
        <v>5880</v>
      </c>
      <c r="C736" t="s">
        <v>4347</v>
      </c>
      <c r="D736" t="s">
        <v>4413</v>
      </c>
      <c r="E736">
        <v>126</v>
      </c>
    </row>
    <row r="737" spans="1:8" x14ac:dyDescent="0.25">
      <c r="A737" t="s">
        <v>4354</v>
      </c>
      <c r="B737">
        <v>127</v>
      </c>
      <c r="C737">
        <v>0</v>
      </c>
      <c r="D737">
        <v>0</v>
      </c>
      <c r="E737">
        <v>0</v>
      </c>
      <c r="F737" t="s">
        <v>6175</v>
      </c>
      <c r="G737" t="s">
        <v>6174</v>
      </c>
    </row>
    <row r="740" spans="1:8" x14ac:dyDescent="0.25">
      <c r="B740" t="s">
        <v>1550</v>
      </c>
    </row>
    <row r="741" spans="1:8" x14ac:dyDescent="0.25">
      <c r="A741">
        <v>127</v>
      </c>
      <c r="B741">
        <v>5</v>
      </c>
      <c r="C741">
        <v>8</v>
      </c>
      <c r="D741">
        <v>127</v>
      </c>
      <c r="E741" t="s">
        <v>6173</v>
      </c>
      <c r="F741" t="s">
        <v>4415</v>
      </c>
      <c r="G741" t="s">
        <v>4414</v>
      </c>
      <c r="H741">
        <v>6</v>
      </c>
    </row>
    <row r="744" spans="1:8" x14ac:dyDescent="0.25">
      <c r="B744" t="s">
        <v>5880</v>
      </c>
      <c r="C744" t="s">
        <v>4347</v>
      </c>
      <c r="D744" t="s">
        <v>4413</v>
      </c>
      <c r="E744">
        <v>127</v>
      </c>
    </row>
    <row r="745" spans="1:8" x14ac:dyDescent="0.25">
      <c r="A745" t="s">
        <v>4354</v>
      </c>
      <c r="B745">
        <v>128</v>
      </c>
      <c r="C745">
        <v>0</v>
      </c>
      <c r="D745">
        <v>0</v>
      </c>
      <c r="E745">
        <v>0</v>
      </c>
      <c r="F745" t="s">
        <v>6172</v>
      </c>
      <c r="G745" t="s">
        <v>6171</v>
      </c>
    </row>
    <row r="748" spans="1:8" x14ac:dyDescent="0.25">
      <c r="A748">
        <v>7</v>
      </c>
      <c r="B748" t="s">
        <v>4324</v>
      </c>
      <c r="C748" t="s">
        <v>3890</v>
      </c>
      <c r="D748">
        <v>6</v>
      </c>
      <c r="E748" t="s">
        <v>4323</v>
      </c>
      <c r="F748" t="s">
        <v>4322</v>
      </c>
      <c r="G748" t="s">
        <v>4321</v>
      </c>
      <c r="H748" t="s">
        <v>4320</v>
      </c>
    </row>
    <row r="751" spans="1:8" x14ac:dyDescent="0.25">
      <c r="A751" t="s">
        <v>3888</v>
      </c>
    </row>
    <row r="752" spans="1:8" x14ac:dyDescent="0.25">
      <c r="A752" t="s">
        <v>3944</v>
      </c>
      <c r="B752" t="s">
        <v>4365</v>
      </c>
      <c r="C752" t="s">
        <v>3943</v>
      </c>
      <c r="D752">
        <v>7</v>
      </c>
    </row>
    <row r="755" spans="1:10" x14ac:dyDescent="0.25">
      <c r="A755" t="s">
        <v>3942</v>
      </c>
      <c r="B755" t="s">
        <v>3941</v>
      </c>
      <c r="C755" s="1">
        <v>42752</v>
      </c>
    </row>
    <row r="758" spans="1:10" x14ac:dyDescent="0.25">
      <c r="A758" t="s">
        <v>3899</v>
      </c>
      <c r="B758" t="s">
        <v>3893</v>
      </c>
      <c r="C758" t="s">
        <v>3939</v>
      </c>
      <c r="D758" t="s">
        <v>4364</v>
      </c>
    </row>
    <row r="759" spans="1:10" x14ac:dyDescent="0.25">
      <c r="A759" t="s">
        <v>4363</v>
      </c>
      <c r="B759" t="s">
        <v>4362</v>
      </c>
      <c r="C759" t="s">
        <v>4361</v>
      </c>
    </row>
    <row r="762" spans="1:10" x14ac:dyDescent="0.25">
      <c r="B762" t="s">
        <v>3930</v>
      </c>
      <c r="C762" t="s">
        <v>4360</v>
      </c>
      <c r="D762" t="s">
        <v>4359</v>
      </c>
      <c r="E762" t="s">
        <v>4028</v>
      </c>
      <c r="F762" t="s">
        <v>4358</v>
      </c>
      <c r="G762" t="s">
        <v>4028</v>
      </c>
      <c r="H762" t="s">
        <v>4357</v>
      </c>
      <c r="I762" t="s">
        <v>4356</v>
      </c>
      <c r="J762" t="s">
        <v>4355</v>
      </c>
    </row>
    <row r="765" spans="1:10" x14ac:dyDescent="0.25">
      <c r="B765" t="s">
        <v>4353</v>
      </c>
      <c r="C765" t="s">
        <v>4348</v>
      </c>
    </row>
    <row r="766" spans="1:10" x14ac:dyDescent="0.25">
      <c r="A766" t="s">
        <v>1556</v>
      </c>
    </row>
    <row r="767" spans="1:10" x14ac:dyDescent="0.25">
      <c r="A767">
        <v>128</v>
      </c>
      <c r="B767">
        <v>5</v>
      </c>
      <c r="C767">
        <v>8</v>
      </c>
      <c r="D767">
        <v>128</v>
      </c>
      <c r="E767" t="s">
        <v>6170</v>
      </c>
      <c r="F767" t="s">
        <v>4415</v>
      </c>
      <c r="G767" t="s">
        <v>4414</v>
      </c>
      <c r="H767">
        <v>6</v>
      </c>
    </row>
    <row r="770" spans="1:8" x14ac:dyDescent="0.25">
      <c r="B770" t="s">
        <v>5880</v>
      </c>
      <c r="C770" t="s">
        <v>4347</v>
      </c>
      <c r="D770" t="s">
        <v>4413</v>
      </c>
      <c r="E770">
        <v>128</v>
      </c>
    </row>
    <row r="771" spans="1:8" x14ac:dyDescent="0.25">
      <c r="A771" t="s">
        <v>4354</v>
      </c>
      <c r="B771">
        <v>129</v>
      </c>
      <c r="C771">
        <v>0</v>
      </c>
      <c r="D771">
        <v>0</v>
      </c>
      <c r="E771">
        <v>0</v>
      </c>
      <c r="F771" t="s">
        <v>4172</v>
      </c>
      <c r="G771" t="s">
        <v>5753</v>
      </c>
      <c r="H771" t="s">
        <v>6169</v>
      </c>
    </row>
    <row r="774" spans="1:8" x14ac:dyDescent="0.25">
      <c r="B774" t="s">
        <v>1560</v>
      </c>
    </row>
    <row r="775" spans="1:8" x14ac:dyDescent="0.25">
      <c r="A775">
        <v>129</v>
      </c>
      <c r="B775">
        <v>5</v>
      </c>
      <c r="C775">
        <v>8</v>
      </c>
      <c r="D775">
        <v>129</v>
      </c>
      <c r="E775" t="s">
        <v>6168</v>
      </c>
      <c r="F775" t="s">
        <v>4415</v>
      </c>
      <c r="G775" t="s">
        <v>4414</v>
      </c>
      <c r="H775">
        <v>6</v>
      </c>
    </row>
    <row r="778" spans="1:8" x14ac:dyDescent="0.25">
      <c r="B778" t="s">
        <v>5880</v>
      </c>
      <c r="C778" t="s">
        <v>4347</v>
      </c>
      <c r="D778" t="s">
        <v>4413</v>
      </c>
      <c r="E778">
        <v>129</v>
      </c>
    </row>
    <row r="779" spans="1:8" x14ac:dyDescent="0.25">
      <c r="A779" t="s">
        <v>4354</v>
      </c>
      <c r="B779">
        <v>130</v>
      </c>
      <c r="C779">
        <v>0</v>
      </c>
      <c r="D779">
        <v>0</v>
      </c>
      <c r="E779">
        <v>0</v>
      </c>
      <c r="F779" t="s">
        <v>4172</v>
      </c>
      <c r="G779" t="s">
        <v>5753</v>
      </c>
      <c r="H779" t="s">
        <v>6167</v>
      </c>
    </row>
    <row r="782" spans="1:8" x14ac:dyDescent="0.25">
      <c r="B782" t="s">
        <v>1564</v>
      </c>
    </row>
    <row r="783" spans="1:8" x14ac:dyDescent="0.25">
      <c r="A783">
        <v>130</v>
      </c>
      <c r="B783">
        <v>5</v>
      </c>
      <c r="C783">
        <v>8</v>
      </c>
      <c r="D783">
        <v>130</v>
      </c>
      <c r="E783" t="s">
        <v>6166</v>
      </c>
      <c r="F783" t="s">
        <v>4415</v>
      </c>
      <c r="G783" t="s">
        <v>4414</v>
      </c>
      <c r="H783">
        <v>6</v>
      </c>
    </row>
    <row r="786" spans="1:8" x14ac:dyDescent="0.25">
      <c r="B786" t="s">
        <v>5880</v>
      </c>
      <c r="C786" t="s">
        <v>4347</v>
      </c>
      <c r="D786" t="s">
        <v>4413</v>
      </c>
      <c r="E786">
        <v>130</v>
      </c>
    </row>
    <row r="787" spans="1:8" x14ac:dyDescent="0.25">
      <c r="A787" t="s">
        <v>4354</v>
      </c>
      <c r="B787">
        <v>131</v>
      </c>
      <c r="C787">
        <v>0</v>
      </c>
      <c r="D787">
        <v>0</v>
      </c>
      <c r="E787">
        <v>0</v>
      </c>
      <c r="F787" t="s">
        <v>4732</v>
      </c>
      <c r="G787">
        <v>1</v>
      </c>
    </row>
    <row r="790" spans="1:8" x14ac:dyDescent="0.25">
      <c r="B790" t="s">
        <v>4732</v>
      </c>
      <c r="C790">
        <v>1</v>
      </c>
    </row>
    <row r="791" spans="1:8" x14ac:dyDescent="0.25">
      <c r="A791">
        <v>131</v>
      </c>
      <c r="B791">
        <v>5</v>
      </c>
      <c r="C791">
        <v>8</v>
      </c>
      <c r="D791">
        <v>131</v>
      </c>
      <c r="E791" t="s">
        <v>6165</v>
      </c>
      <c r="F791" t="s">
        <v>4415</v>
      </c>
      <c r="G791" t="s">
        <v>4414</v>
      </c>
      <c r="H791">
        <v>6</v>
      </c>
    </row>
    <row r="794" spans="1:8" x14ac:dyDescent="0.25">
      <c r="B794" t="s">
        <v>5880</v>
      </c>
      <c r="C794" t="s">
        <v>4347</v>
      </c>
      <c r="D794" t="s">
        <v>4413</v>
      </c>
      <c r="E794">
        <v>131</v>
      </c>
    </row>
    <row r="795" spans="1:8" x14ac:dyDescent="0.25">
      <c r="A795" t="s">
        <v>4354</v>
      </c>
      <c r="B795">
        <v>132</v>
      </c>
      <c r="C795">
        <v>0</v>
      </c>
      <c r="D795">
        <v>0</v>
      </c>
      <c r="E795">
        <v>0</v>
      </c>
      <c r="F795" t="s">
        <v>6156</v>
      </c>
      <c r="G795">
        <v>1</v>
      </c>
    </row>
    <row r="798" spans="1:8" x14ac:dyDescent="0.25">
      <c r="B798" t="s">
        <v>1572</v>
      </c>
    </row>
    <row r="799" spans="1:8" x14ac:dyDescent="0.25">
      <c r="A799">
        <v>132</v>
      </c>
      <c r="B799">
        <v>5</v>
      </c>
      <c r="C799">
        <v>8</v>
      </c>
      <c r="D799">
        <v>132</v>
      </c>
      <c r="E799" t="s">
        <v>6164</v>
      </c>
      <c r="F799" t="s">
        <v>4415</v>
      </c>
      <c r="G799" t="s">
        <v>4414</v>
      </c>
      <c r="H799">
        <v>6</v>
      </c>
    </row>
    <row r="802" spans="1:8" x14ac:dyDescent="0.25">
      <c r="B802" t="s">
        <v>5880</v>
      </c>
      <c r="C802" t="s">
        <v>4347</v>
      </c>
      <c r="D802" t="s">
        <v>4413</v>
      </c>
      <c r="E802">
        <v>132</v>
      </c>
    </row>
    <row r="803" spans="1:8" x14ac:dyDescent="0.25">
      <c r="A803" t="s">
        <v>4354</v>
      </c>
      <c r="B803">
        <v>133</v>
      </c>
      <c r="C803">
        <v>0</v>
      </c>
      <c r="D803">
        <v>0</v>
      </c>
      <c r="E803">
        <v>0</v>
      </c>
      <c r="F803" t="s">
        <v>4732</v>
      </c>
      <c r="G803">
        <v>2</v>
      </c>
    </row>
    <row r="806" spans="1:8" x14ac:dyDescent="0.25">
      <c r="B806" t="s">
        <v>4732</v>
      </c>
      <c r="C806">
        <v>2</v>
      </c>
    </row>
    <row r="807" spans="1:8" x14ac:dyDescent="0.25">
      <c r="A807">
        <v>133</v>
      </c>
      <c r="B807">
        <v>5</v>
      </c>
      <c r="C807">
        <v>8</v>
      </c>
      <c r="D807">
        <v>133</v>
      </c>
      <c r="E807" t="s">
        <v>6163</v>
      </c>
      <c r="F807" t="s">
        <v>4415</v>
      </c>
      <c r="G807" t="s">
        <v>4414</v>
      </c>
      <c r="H807">
        <v>6</v>
      </c>
    </row>
    <row r="810" spans="1:8" x14ac:dyDescent="0.25">
      <c r="B810" t="s">
        <v>5880</v>
      </c>
      <c r="C810" t="s">
        <v>4347</v>
      </c>
      <c r="D810" t="s">
        <v>4413</v>
      </c>
      <c r="E810">
        <v>133</v>
      </c>
    </row>
    <row r="811" spans="1:8" x14ac:dyDescent="0.25">
      <c r="A811" t="s">
        <v>4354</v>
      </c>
      <c r="B811">
        <v>134</v>
      </c>
      <c r="C811">
        <v>0</v>
      </c>
      <c r="D811">
        <v>0</v>
      </c>
      <c r="E811">
        <v>0</v>
      </c>
      <c r="F811" t="s">
        <v>6156</v>
      </c>
      <c r="G811">
        <v>2</v>
      </c>
    </row>
    <row r="814" spans="1:8" x14ac:dyDescent="0.25">
      <c r="B814" t="s">
        <v>1580</v>
      </c>
    </row>
    <row r="815" spans="1:8" x14ac:dyDescent="0.25">
      <c r="A815">
        <v>134</v>
      </c>
      <c r="B815">
        <v>5</v>
      </c>
      <c r="C815">
        <v>8</v>
      </c>
      <c r="D815">
        <v>134</v>
      </c>
      <c r="E815" t="s">
        <v>6162</v>
      </c>
      <c r="F815" t="s">
        <v>4415</v>
      </c>
      <c r="G815" t="s">
        <v>4414</v>
      </c>
      <c r="H815">
        <v>6</v>
      </c>
    </row>
    <row r="818" spans="1:8" x14ac:dyDescent="0.25">
      <c r="B818" t="s">
        <v>5880</v>
      </c>
      <c r="C818" t="s">
        <v>4347</v>
      </c>
      <c r="D818" t="s">
        <v>4413</v>
      </c>
      <c r="E818">
        <v>134</v>
      </c>
    </row>
    <row r="819" spans="1:8" x14ac:dyDescent="0.25">
      <c r="A819" t="s">
        <v>4354</v>
      </c>
      <c r="B819">
        <v>135</v>
      </c>
      <c r="C819">
        <v>0</v>
      </c>
      <c r="D819">
        <v>0</v>
      </c>
      <c r="E819">
        <v>0</v>
      </c>
      <c r="F819" t="s">
        <v>4732</v>
      </c>
      <c r="G819">
        <v>3</v>
      </c>
    </row>
    <row r="822" spans="1:8" x14ac:dyDescent="0.25">
      <c r="B822" t="s">
        <v>4732</v>
      </c>
      <c r="C822">
        <v>3</v>
      </c>
    </row>
    <row r="823" spans="1:8" x14ac:dyDescent="0.25">
      <c r="A823">
        <v>135</v>
      </c>
      <c r="B823">
        <v>5</v>
      </c>
      <c r="C823">
        <v>8</v>
      </c>
      <c r="D823">
        <v>135</v>
      </c>
      <c r="E823" t="s">
        <v>6161</v>
      </c>
      <c r="F823" t="s">
        <v>4415</v>
      </c>
      <c r="G823" t="s">
        <v>4414</v>
      </c>
      <c r="H823">
        <v>6</v>
      </c>
    </row>
    <row r="826" spans="1:8" x14ac:dyDescent="0.25">
      <c r="B826" t="s">
        <v>5880</v>
      </c>
      <c r="C826" t="s">
        <v>4347</v>
      </c>
      <c r="D826" t="s">
        <v>4413</v>
      </c>
      <c r="E826">
        <v>135</v>
      </c>
    </row>
    <row r="827" spans="1:8" x14ac:dyDescent="0.25">
      <c r="A827" t="s">
        <v>4354</v>
      </c>
      <c r="B827">
        <v>136</v>
      </c>
      <c r="C827">
        <v>0</v>
      </c>
      <c r="D827">
        <v>0</v>
      </c>
      <c r="E827">
        <v>0</v>
      </c>
      <c r="F827" t="s">
        <v>6156</v>
      </c>
      <c r="G827">
        <v>3</v>
      </c>
    </row>
    <row r="830" spans="1:8" x14ac:dyDescent="0.25">
      <c r="B830" t="s">
        <v>1588</v>
      </c>
    </row>
    <row r="831" spans="1:8" x14ac:dyDescent="0.25">
      <c r="A831">
        <v>136</v>
      </c>
      <c r="B831">
        <v>5</v>
      </c>
      <c r="C831">
        <v>8</v>
      </c>
      <c r="D831">
        <v>136</v>
      </c>
      <c r="E831" t="s">
        <v>6160</v>
      </c>
      <c r="F831" t="s">
        <v>4415</v>
      </c>
      <c r="G831" t="s">
        <v>4414</v>
      </c>
      <c r="H831">
        <v>6</v>
      </c>
    </row>
    <row r="834" spans="1:8" x14ac:dyDescent="0.25">
      <c r="B834" t="s">
        <v>5880</v>
      </c>
      <c r="C834" t="s">
        <v>4347</v>
      </c>
      <c r="D834" t="s">
        <v>4413</v>
      </c>
      <c r="E834">
        <v>136</v>
      </c>
    </row>
    <row r="835" spans="1:8" x14ac:dyDescent="0.25">
      <c r="A835" t="s">
        <v>4354</v>
      </c>
      <c r="B835">
        <v>137</v>
      </c>
      <c r="C835">
        <v>0</v>
      </c>
      <c r="D835">
        <v>0</v>
      </c>
      <c r="E835">
        <v>0</v>
      </c>
      <c r="F835" t="s">
        <v>4732</v>
      </c>
      <c r="G835">
        <v>4</v>
      </c>
    </row>
    <row r="838" spans="1:8" x14ac:dyDescent="0.25">
      <c r="B838" t="s">
        <v>4732</v>
      </c>
      <c r="C838">
        <v>4</v>
      </c>
    </row>
    <row r="839" spans="1:8" x14ac:dyDescent="0.25">
      <c r="A839">
        <v>137</v>
      </c>
      <c r="B839">
        <v>5</v>
      </c>
      <c r="C839">
        <v>8</v>
      </c>
      <c r="D839">
        <v>137</v>
      </c>
      <c r="E839" t="s">
        <v>6159</v>
      </c>
      <c r="F839" t="s">
        <v>4415</v>
      </c>
      <c r="G839" t="s">
        <v>4414</v>
      </c>
      <c r="H839">
        <v>6</v>
      </c>
    </row>
    <row r="842" spans="1:8" x14ac:dyDescent="0.25">
      <c r="B842" t="s">
        <v>5880</v>
      </c>
      <c r="C842" t="s">
        <v>4347</v>
      </c>
      <c r="D842" t="s">
        <v>4413</v>
      </c>
      <c r="E842">
        <v>137</v>
      </c>
    </row>
    <row r="843" spans="1:8" x14ac:dyDescent="0.25">
      <c r="A843" t="s">
        <v>4354</v>
      </c>
      <c r="B843">
        <v>138</v>
      </c>
      <c r="C843">
        <v>0</v>
      </c>
      <c r="D843">
        <v>0</v>
      </c>
      <c r="E843">
        <v>0</v>
      </c>
      <c r="F843" t="s">
        <v>6156</v>
      </c>
      <c r="G843">
        <v>4</v>
      </c>
    </row>
    <row r="846" spans="1:8" x14ac:dyDescent="0.25">
      <c r="B846" t="s">
        <v>1596</v>
      </c>
    </row>
    <row r="847" spans="1:8" x14ac:dyDescent="0.25">
      <c r="A847">
        <v>138</v>
      </c>
      <c r="B847">
        <v>5</v>
      </c>
      <c r="C847">
        <v>8</v>
      </c>
      <c r="D847">
        <v>138</v>
      </c>
      <c r="E847" t="s">
        <v>6158</v>
      </c>
      <c r="F847" t="s">
        <v>4415</v>
      </c>
      <c r="G847" t="s">
        <v>4414</v>
      </c>
      <c r="H847">
        <v>6</v>
      </c>
    </row>
    <row r="850" spans="1:8" x14ac:dyDescent="0.25">
      <c r="B850" t="s">
        <v>5880</v>
      </c>
      <c r="C850" t="s">
        <v>4347</v>
      </c>
      <c r="D850" t="s">
        <v>4413</v>
      </c>
      <c r="E850">
        <v>138</v>
      </c>
    </row>
    <row r="851" spans="1:8" x14ac:dyDescent="0.25">
      <c r="A851" t="s">
        <v>4354</v>
      </c>
      <c r="B851">
        <v>139</v>
      </c>
      <c r="C851">
        <v>0</v>
      </c>
      <c r="D851">
        <v>0</v>
      </c>
      <c r="E851">
        <v>0</v>
      </c>
      <c r="F851" t="s">
        <v>4732</v>
      </c>
      <c r="G851">
        <v>5</v>
      </c>
    </row>
    <row r="854" spans="1:8" x14ac:dyDescent="0.25">
      <c r="B854" t="s">
        <v>4732</v>
      </c>
      <c r="C854">
        <v>5</v>
      </c>
    </row>
    <row r="855" spans="1:8" x14ac:dyDescent="0.25">
      <c r="A855">
        <v>139</v>
      </c>
      <c r="B855">
        <v>5</v>
      </c>
      <c r="C855">
        <v>8</v>
      </c>
      <c r="D855">
        <v>139</v>
      </c>
      <c r="E855" t="s">
        <v>6157</v>
      </c>
      <c r="F855" t="s">
        <v>4415</v>
      </c>
      <c r="G855" t="s">
        <v>4414</v>
      </c>
      <c r="H855">
        <v>6</v>
      </c>
    </row>
    <row r="858" spans="1:8" x14ac:dyDescent="0.25">
      <c r="B858" t="s">
        <v>5880</v>
      </c>
      <c r="C858" t="s">
        <v>4347</v>
      </c>
      <c r="D858" t="s">
        <v>4413</v>
      </c>
      <c r="E858">
        <v>139</v>
      </c>
    </row>
    <row r="859" spans="1:8" x14ac:dyDescent="0.25">
      <c r="A859" t="s">
        <v>4354</v>
      </c>
      <c r="B859">
        <v>140</v>
      </c>
      <c r="C859">
        <v>0</v>
      </c>
      <c r="D859">
        <v>0</v>
      </c>
      <c r="E859">
        <v>0</v>
      </c>
      <c r="F859" t="s">
        <v>6156</v>
      </c>
      <c r="G859">
        <v>5</v>
      </c>
    </row>
    <row r="862" spans="1:8" x14ac:dyDescent="0.25">
      <c r="B862" t="s">
        <v>1604</v>
      </c>
    </row>
    <row r="863" spans="1:8" x14ac:dyDescent="0.25">
      <c r="A863">
        <v>140</v>
      </c>
      <c r="B863">
        <v>5</v>
      </c>
      <c r="C863">
        <v>8</v>
      </c>
      <c r="D863">
        <v>140</v>
      </c>
      <c r="E863" t="s">
        <v>6155</v>
      </c>
      <c r="F863" t="s">
        <v>4415</v>
      </c>
      <c r="G863" t="s">
        <v>4414</v>
      </c>
      <c r="H863">
        <v>6</v>
      </c>
    </row>
    <row r="866" spans="1:8" x14ac:dyDescent="0.25">
      <c r="B866" t="s">
        <v>5947</v>
      </c>
      <c r="C866" t="s">
        <v>4347</v>
      </c>
      <c r="D866" t="s">
        <v>4413</v>
      </c>
      <c r="E866">
        <v>140</v>
      </c>
    </row>
    <row r="867" spans="1:8" x14ac:dyDescent="0.25">
      <c r="A867" t="s">
        <v>4354</v>
      </c>
      <c r="B867">
        <v>141</v>
      </c>
      <c r="C867">
        <v>0</v>
      </c>
      <c r="D867">
        <v>0</v>
      </c>
      <c r="E867">
        <v>0</v>
      </c>
      <c r="F867" t="s">
        <v>5207</v>
      </c>
      <c r="G867" t="s">
        <v>4732</v>
      </c>
      <c r="H867">
        <v>1</v>
      </c>
    </row>
    <row r="870" spans="1:8" x14ac:dyDescent="0.25">
      <c r="B870" t="s">
        <v>1608</v>
      </c>
    </row>
    <row r="871" spans="1:8" x14ac:dyDescent="0.25">
      <c r="A871">
        <v>141</v>
      </c>
      <c r="B871">
        <v>5</v>
      </c>
      <c r="C871">
        <v>8</v>
      </c>
      <c r="D871">
        <v>141</v>
      </c>
      <c r="E871" t="s">
        <v>6154</v>
      </c>
      <c r="F871" t="s">
        <v>4415</v>
      </c>
      <c r="G871" t="s">
        <v>4414</v>
      </c>
      <c r="H871">
        <v>6</v>
      </c>
    </row>
    <row r="874" spans="1:8" x14ac:dyDescent="0.25">
      <c r="B874" t="s">
        <v>5880</v>
      </c>
      <c r="C874" t="s">
        <v>4347</v>
      </c>
      <c r="D874" t="s">
        <v>4413</v>
      </c>
      <c r="E874">
        <v>141</v>
      </c>
    </row>
    <row r="875" spans="1:8" x14ac:dyDescent="0.25">
      <c r="A875" t="s">
        <v>4354</v>
      </c>
      <c r="B875">
        <v>142</v>
      </c>
      <c r="C875">
        <v>0</v>
      </c>
      <c r="D875">
        <v>0</v>
      </c>
      <c r="E875">
        <v>0</v>
      </c>
      <c r="F875" t="s">
        <v>5207</v>
      </c>
      <c r="G875" t="s">
        <v>4732</v>
      </c>
      <c r="H875">
        <v>2</v>
      </c>
    </row>
    <row r="878" spans="1:8" x14ac:dyDescent="0.25">
      <c r="B878" t="s">
        <v>1612</v>
      </c>
    </row>
    <row r="879" spans="1:8" x14ac:dyDescent="0.25">
      <c r="A879">
        <v>142</v>
      </c>
      <c r="B879">
        <v>5</v>
      </c>
      <c r="C879">
        <v>8</v>
      </c>
      <c r="D879">
        <v>142</v>
      </c>
      <c r="E879" t="s">
        <v>6153</v>
      </c>
      <c r="F879" t="s">
        <v>4415</v>
      </c>
      <c r="G879" t="s">
        <v>4414</v>
      </c>
      <c r="H879">
        <v>6</v>
      </c>
    </row>
    <row r="882" spans="1:8" x14ac:dyDescent="0.25">
      <c r="B882" t="s">
        <v>5880</v>
      </c>
      <c r="C882" t="s">
        <v>4347</v>
      </c>
      <c r="D882" t="s">
        <v>4413</v>
      </c>
      <c r="E882">
        <v>142</v>
      </c>
    </row>
    <row r="883" spans="1:8" x14ac:dyDescent="0.25">
      <c r="A883" t="s">
        <v>4354</v>
      </c>
      <c r="B883">
        <v>143</v>
      </c>
      <c r="C883">
        <v>0</v>
      </c>
      <c r="D883">
        <v>0</v>
      </c>
      <c r="E883">
        <v>0</v>
      </c>
      <c r="F883" t="s">
        <v>5207</v>
      </c>
      <c r="G883" t="s">
        <v>4732</v>
      </c>
      <c r="H883">
        <v>3</v>
      </c>
    </row>
    <row r="886" spans="1:8" x14ac:dyDescent="0.25">
      <c r="B886" t="s">
        <v>1616</v>
      </c>
    </row>
    <row r="887" spans="1:8" x14ac:dyDescent="0.25">
      <c r="A887">
        <v>143</v>
      </c>
      <c r="B887">
        <v>5</v>
      </c>
      <c r="C887">
        <v>8</v>
      </c>
      <c r="D887">
        <v>143</v>
      </c>
      <c r="E887" t="s">
        <v>6152</v>
      </c>
      <c r="F887" t="s">
        <v>4415</v>
      </c>
      <c r="G887" t="s">
        <v>4414</v>
      </c>
      <c r="H887">
        <v>6</v>
      </c>
    </row>
    <row r="890" spans="1:8" x14ac:dyDescent="0.25">
      <c r="B890" t="s">
        <v>5880</v>
      </c>
      <c r="C890" t="s">
        <v>4347</v>
      </c>
      <c r="D890" t="s">
        <v>4413</v>
      </c>
      <c r="E890">
        <v>143</v>
      </c>
    </row>
    <row r="891" spans="1:8" x14ac:dyDescent="0.25">
      <c r="A891" t="s">
        <v>4354</v>
      </c>
      <c r="B891">
        <v>144</v>
      </c>
      <c r="C891">
        <v>0</v>
      </c>
      <c r="D891">
        <v>0</v>
      </c>
      <c r="E891">
        <v>0</v>
      </c>
      <c r="F891" t="s">
        <v>5207</v>
      </c>
      <c r="G891" t="s">
        <v>4732</v>
      </c>
      <c r="H891">
        <v>4</v>
      </c>
    </row>
    <row r="894" spans="1:8" x14ac:dyDescent="0.25">
      <c r="A894">
        <v>7</v>
      </c>
      <c r="B894" t="s">
        <v>4324</v>
      </c>
      <c r="C894" t="s">
        <v>3890</v>
      </c>
      <c r="D894">
        <v>7</v>
      </c>
      <c r="E894" t="s">
        <v>4323</v>
      </c>
      <c r="F894" t="s">
        <v>4322</v>
      </c>
      <c r="G894" t="s">
        <v>4321</v>
      </c>
      <c r="H894" t="s">
        <v>4320</v>
      </c>
    </row>
    <row r="897" spans="1:10" x14ac:dyDescent="0.25">
      <c r="A897" t="s">
        <v>3888</v>
      </c>
    </row>
    <row r="898" spans="1:10" x14ac:dyDescent="0.25">
      <c r="A898" t="s">
        <v>3944</v>
      </c>
      <c r="B898" t="s">
        <v>4365</v>
      </c>
      <c r="C898" t="s">
        <v>3943</v>
      </c>
      <c r="D898">
        <v>8</v>
      </c>
    </row>
    <row r="901" spans="1:10" x14ac:dyDescent="0.25">
      <c r="A901" t="s">
        <v>3942</v>
      </c>
      <c r="B901" t="s">
        <v>3941</v>
      </c>
      <c r="C901" s="1">
        <v>42752</v>
      </c>
    </row>
    <row r="904" spans="1:10" x14ac:dyDescent="0.25">
      <c r="A904" t="s">
        <v>3899</v>
      </c>
      <c r="B904" t="s">
        <v>3893</v>
      </c>
      <c r="C904" t="s">
        <v>3939</v>
      </c>
      <c r="D904" t="s">
        <v>4364</v>
      </c>
    </row>
    <row r="905" spans="1:10" x14ac:dyDescent="0.25">
      <c r="A905" t="s">
        <v>4363</v>
      </c>
      <c r="B905" t="s">
        <v>4362</v>
      </c>
      <c r="C905" t="s">
        <v>4361</v>
      </c>
    </row>
    <row r="908" spans="1:10" x14ac:dyDescent="0.25">
      <c r="B908" t="s">
        <v>3930</v>
      </c>
      <c r="C908" t="s">
        <v>4360</v>
      </c>
      <c r="D908" t="s">
        <v>4359</v>
      </c>
      <c r="E908" t="s">
        <v>4028</v>
      </c>
      <c r="F908" t="s">
        <v>4358</v>
      </c>
      <c r="G908" t="s">
        <v>4028</v>
      </c>
      <c r="H908" t="s">
        <v>4357</v>
      </c>
      <c r="I908" t="s">
        <v>4356</v>
      </c>
      <c r="J908" t="s">
        <v>4355</v>
      </c>
    </row>
    <row r="911" spans="1:10" x14ac:dyDescent="0.25">
      <c r="B911" t="s">
        <v>4353</v>
      </c>
      <c r="C911" t="s">
        <v>4348</v>
      </c>
    </row>
    <row r="912" spans="1:10" x14ac:dyDescent="0.25">
      <c r="A912" t="s">
        <v>1622</v>
      </c>
    </row>
    <row r="913" spans="1:8" x14ac:dyDescent="0.25">
      <c r="A913">
        <v>144</v>
      </c>
      <c r="B913">
        <v>5</v>
      </c>
      <c r="C913">
        <v>8</v>
      </c>
      <c r="D913">
        <v>144</v>
      </c>
      <c r="E913" t="s">
        <v>6151</v>
      </c>
      <c r="F913" t="s">
        <v>4415</v>
      </c>
      <c r="G913" t="s">
        <v>4414</v>
      </c>
      <c r="H913">
        <v>6</v>
      </c>
    </row>
    <row r="916" spans="1:8" x14ac:dyDescent="0.25">
      <c r="B916" t="s">
        <v>5880</v>
      </c>
      <c r="C916" t="s">
        <v>4347</v>
      </c>
      <c r="D916" t="s">
        <v>4413</v>
      </c>
      <c r="E916">
        <v>144</v>
      </c>
    </row>
    <row r="917" spans="1:8" x14ac:dyDescent="0.25">
      <c r="A917" t="s">
        <v>4354</v>
      </c>
      <c r="B917">
        <v>145</v>
      </c>
      <c r="C917">
        <v>0</v>
      </c>
      <c r="D917">
        <v>0</v>
      </c>
      <c r="E917">
        <v>0</v>
      </c>
      <c r="F917" t="s">
        <v>5207</v>
      </c>
      <c r="G917" t="s">
        <v>4732</v>
      </c>
      <c r="H917">
        <v>5</v>
      </c>
    </row>
    <row r="920" spans="1:8" x14ac:dyDescent="0.25">
      <c r="B920" t="s">
        <v>1626</v>
      </c>
    </row>
    <row r="921" spans="1:8" x14ac:dyDescent="0.25">
      <c r="A921">
        <v>145</v>
      </c>
      <c r="B921">
        <v>5</v>
      </c>
      <c r="C921">
        <v>8</v>
      </c>
      <c r="D921">
        <v>145</v>
      </c>
      <c r="E921" t="s">
        <v>6150</v>
      </c>
      <c r="F921" t="s">
        <v>4415</v>
      </c>
      <c r="G921" t="s">
        <v>4414</v>
      </c>
      <c r="H921">
        <v>6</v>
      </c>
    </row>
    <row r="924" spans="1:8" x14ac:dyDescent="0.25">
      <c r="B924" t="s">
        <v>5880</v>
      </c>
      <c r="C924" t="s">
        <v>4347</v>
      </c>
      <c r="D924" t="s">
        <v>4413</v>
      </c>
      <c r="E924">
        <v>145</v>
      </c>
    </row>
    <row r="925" spans="1:8" x14ac:dyDescent="0.25">
      <c r="A925" t="s">
        <v>4354</v>
      </c>
      <c r="B925">
        <v>146</v>
      </c>
      <c r="C925">
        <v>0</v>
      </c>
      <c r="D925">
        <v>0</v>
      </c>
      <c r="E925">
        <v>0</v>
      </c>
      <c r="F925" t="s">
        <v>6149</v>
      </c>
    </row>
    <row r="928" spans="1:8" x14ac:dyDescent="0.25">
      <c r="B928" t="s">
        <v>6148</v>
      </c>
      <c r="C928" t="s">
        <v>5600</v>
      </c>
      <c r="D928" t="s">
        <v>6147</v>
      </c>
      <c r="E928" t="s">
        <v>3896</v>
      </c>
      <c r="F928" t="s">
        <v>5847</v>
      </c>
    </row>
    <row r="929" spans="1:8" x14ac:dyDescent="0.25">
      <c r="A929">
        <v>146</v>
      </c>
      <c r="B929">
        <v>5</v>
      </c>
      <c r="C929">
        <v>8</v>
      </c>
      <c r="D929">
        <v>146</v>
      </c>
      <c r="E929" t="s">
        <v>6146</v>
      </c>
      <c r="F929" t="s">
        <v>4415</v>
      </c>
      <c r="G929" t="s">
        <v>4414</v>
      </c>
      <c r="H929">
        <v>6</v>
      </c>
    </row>
    <row r="932" spans="1:8" x14ac:dyDescent="0.25">
      <c r="B932" t="s">
        <v>5880</v>
      </c>
      <c r="C932" t="s">
        <v>4347</v>
      </c>
      <c r="D932" t="s">
        <v>4413</v>
      </c>
      <c r="E932">
        <v>146</v>
      </c>
    </row>
    <row r="933" spans="1:8" x14ac:dyDescent="0.25">
      <c r="A933" t="s">
        <v>4354</v>
      </c>
      <c r="B933">
        <v>147</v>
      </c>
      <c r="C933">
        <v>0</v>
      </c>
      <c r="D933">
        <v>0</v>
      </c>
      <c r="E933">
        <v>0</v>
      </c>
      <c r="F933" t="s">
        <v>6145</v>
      </c>
      <c r="G933" t="s">
        <v>5292</v>
      </c>
    </row>
    <row r="936" spans="1:8" x14ac:dyDescent="0.25">
      <c r="B936" t="s">
        <v>3911</v>
      </c>
      <c r="C936" t="s">
        <v>6144</v>
      </c>
      <c r="D936" t="s">
        <v>5448</v>
      </c>
      <c r="E936" t="s">
        <v>5847</v>
      </c>
      <c r="F936" t="s">
        <v>6143</v>
      </c>
    </row>
    <row r="937" spans="1:8" x14ac:dyDescent="0.25">
      <c r="A937">
        <v>147</v>
      </c>
      <c r="B937">
        <v>5</v>
      </c>
      <c r="C937">
        <v>8</v>
      </c>
      <c r="D937">
        <v>147</v>
      </c>
      <c r="E937" t="s">
        <v>6142</v>
      </c>
      <c r="F937" t="s">
        <v>4415</v>
      </c>
      <c r="G937" t="s">
        <v>4414</v>
      </c>
      <c r="H937">
        <v>6</v>
      </c>
    </row>
    <row r="940" spans="1:8" x14ac:dyDescent="0.25">
      <c r="B940" t="s">
        <v>5880</v>
      </c>
      <c r="C940" t="s">
        <v>4347</v>
      </c>
      <c r="D940" t="s">
        <v>4413</v>
      </c>
      <c r="E940">
        <v>147</v>
      </c>
    </row>
    <row r="941" spans="1:8" x14ac:dyDescent="0.25">
      <c r="A941">
        <v>148</v>
      </c>
      <c r="B941">
        <v>5</v>
      </c>
      <c r="C941">
        <v>8</v>
      </c>
      <c r="D941">
        <v>148</v>
      </c>
      <c r="E941" t="s">
        <v>6141</v>
      </c>
      <c r="F941" t="s">
        <v>4415</v>
      </c>
      <c r="G941" t="s">
        <v>4414</v>
      </c>
      <c r="H941">
        <v>6</v>
      </c>
    </row>
    <row r="944" spans="1:8" x14ac:dyDescent="0.25">
      <c r="B944" t="s">
        <v>5880</v>
      </c>
      <c r="C944" t="s">
        <v>4347</v>
      </c>
      <c r="D944" t="s">
        <v>4413</v>
      </c>
      <c r="E944">
        <v>148</v>
      </c>
    </row>
    <row r="945" spans="1:8" x14ac:dyDescent="0.25">
      <c r="A945">
        <v>149</v>
      </c>
      <c r="B945">
        <v>5</v>
      </c>
      <c r="C945">
        <v>8</v>
      </c>
      <c r="D945">
        <v>149</v>
      </c>
      <c r="E945" t="s">
        <v>6140</v>
      </c>
      <c r="F945" t="s">
        <v>4415</v>
      </c>
      <c r="G945" t="s">
        <v>4414</v>
      </c>
      <c r="H945">
        <v>6</v>
      </c>
    </row>
    <row r="948" spans="1:8" x14ac:dyDescent="0.25">
      <c r="B948" t="s">
        <v>5880</v>
      </c>
      <c r="C948" t="s">
        <v>4347</v>
      </c>
      <c r="D948" t="s">
        <v>4413</v>
      </c>
      <c r="E948">
        <v>149</v>
      </c>
    </row>
    <row r="949" spans="1:8" x14ac:dyDescent="0.25">
      <c r="A949">
        <v>150</v>
      </c>
      <c r="B949">
        <v>5</v>
      </c>
      <c r="C949">
        <v>8</v>
      </c>
      <c r="D949">
        <v>150</v>
      </c>
      <c r="E949" t="s">
        <v>6139</v>
      </c>
      <c r="F949" t="s">
        <v>4415</v>
      </c>
      <c r="G949" t="s">
        <v>4414</v>
      </c>
      <c r="H949">
        <v>6</v>
      </c>
    </row>
    <row r="952" spans="1:8" x14ac:dyDescent="0.25">
      <c r="B952" t="s">
        <v>5880</v>
      </c>
      <c r="C952" t="s">
        <v>4347</v>
      </c>
      <c r="D952" t="s">
        <v>4413</v>
      </c>
      <c r="E952">
        <v>150</v>
      </c>
    </row>
    <row r="953" spans="1:8" x14ac:dyDescent="0.25">
      <c r="A953" t="s">
        <v>4354</v>
      </c>
      <c r="B953">
        <v>151</v>
      </c>
      <c r="C953">
        <v>0</v>
      </c>
      <c r="D953">
        <v>0</v>
      </c>
      <c r="E953">
        <v>0</v>
      </c>
      <c r="F953" t="s">
        <v>4220</v>
      </c>
      <c r="G953" t="s">
        <v>4252</v>
      </c>
    </row>
    <row r="956" spans="1:8" x14ac:dyDescent="0.25">
      <c r="B956" t="s">
        <v>4220</v>
      </c>
      <c r="C956" t="s">
        <v>4252</v>
      </c>
    </row>
    <row r="957" spans="1:8" x14ac:dyDescent="0.25">
      <c r="A957">
        <v>151</v>
      </c>
      <c r="B957">
        <v>5</v>
      </c>
      <c r="C957">
        <v>8</v>
      </c>
      <c r="D957">
        <v>151</v>
      </c>
      <c r="E957" t="s">
        <v>6138</v>
      </c>
      <c r="F957" t="s">
        <v>4415</v>
      </c>
      <c r="G957" t="s">
        <v>4414</v>
      </c>
      <c r="H957">
        <v>6</v>
      </c>
    </row>
    <row r="960" spans="1:8" x14ac:dyDescent="0.25">
      <c r="B960" t="s">
        <v>5880</v>
      </c>
      <c r="C960" t="s">
        <v>4347</v>
      </c>
      <c r="D960" t="s">
        <v>4413</v>
      </c>
      <c r="E960">
        <v>151</v>
      </c>
    </row>
    <row r="961" spans="1:8" x14ac:dyDescent="0.25">
      <c r="A961" t="s">
        <v>4354</v>
      </c>
      <c r="B961">
        <v>152</v>
      </c>
      <c r="C961">
        <v>0</v>
      </c>
      <c r="D961">
        <v>0</v>
      </c>
      <c r="E961">
        <v>0</v>
      </c>
      <c r="F961" t="s">
        <v>4220</v>
      </c>
      <c r="G961" t="s">
        <v>5391</v>
      </c>
    </row>
    <row r="964" spans="1:8" x14ac:dyDescent="0.25">
      <c r="B964" t="s">
        <v>4220</v>
      </c>
      <c r="C964" t="s">
        <v>5391</v>
      </c>
    </row>
    <row r="965" spans="1:8" x14ac:dyDescent="0.25">
      <c r="A965">
        <v>152</v>
      </c>
      <c r="B965">
        <v>5</v>
      </c>
      <c r="C965">
        <v>8</v>
      </c>
      <c r="D965">
        <v>152</v>
      </c>
      <c r="E965" t="s">
        <v>6137</v>
      </c>
      <c r="F965" t="s">
        <v>4415</v>
      </c>
      <c r="G965" t="s">
        <v>4414</v>
      </c>
      <c r="H965">
        <v>6</v>
      </c>
    </row>
    <row r="968" spans="1:8" x14ac:dyDescent="0.25">
      <c r="B968" t="s">
        <v>5880</v>
      </c>
      <c r="C968" t="s">
        <v>4347</v>
      </c>
      <c r="D968" t="s">
        <v>4413</v>
      </c>
      <c r="E968">
        <v>152</v>
      </c>
    </row>
    <row r="969" spans="1:8" x14ac:dyDescent="0.25">
      <c r="A969" t="s">
        <v>4354</v>
      </c>
      <c r="B969">
        <v>153</v>
      </c>
      <c r="C969">
        <v>0</v>
      </c>
      <c r="D969">
        <v>0</v>
      </c>
      <c r="E969">
        <v>0</v>
      </c>
      <c r="F969" t="s">
        <v>4220</v>
      </c>
      <c r="G969" t="s">
        <v>4240</v>
      </c>
    </row>
    <row r="972" spans="1:8" x14ac:dyDescent="0.25">
      <c r="B972" t="s">
        <v>4220</v>
      </c>
      <c r="C972" t="s">
        <v>4240</v>
      </c>
    </row>
    <row r="973" spans="1:8" x14ac:dyDescent="0.25">
      <c r="A973">
        <v>153</v>
      </c>
      <c r="B973">
        <v>5</v>
      </c>
      <c r="C973">
        <v>8</v>
      </c>
      <c r="D973">
        <v>153</v>
      </c>
      <c r="E973" t="s">
        <v>6136</v>
      </c>
      <c r="F973" t="s">
        <v>4415</v>
      </c>
      <c r="G973" t="s">
        <v>4414</v>
      </c>
      <c r="H973">
        <v>6</v>
      </c>
    </row>
    <row r="976" spans="1:8" x14ac:dyDescent="0.25">
      <c r="B976" t="s">
        <v>5880</v>
      </c>
      <c r="C976" t="s">
        <v>4347</v>
      </c>
      <c r="D976" t="s">
        <v>4413</v>
      </c>
      <c r="E976">
        <v>153</v>
      </c>
    </row>
    <row r="977" spans="1:8" x14ac:dyDescent="0.25">
      <c r="A977" t="s">
        <v>4354</v>
      </c>
      <c r="B977">
        <v>154</v>
      </c>
      <c r="C977">
        <v>0</v>
      </c>
      <c r="D977">
        <v>0</v>
      </c>
      <c r="E977">
        <v>0</v>
      </c>
      <c r="F977" t="s">
        <v>4220</v>
      </c>
      <c r="G977" t="s">
        <v>6135</v>
      </c>
    </row>
    <row r="980" spans="1:8" x14ac:dyDescent="0.25">
      <c r="A980" t="s">
        <v>4220</v>
      </c>
      <c r="B980" t="s">
        <v>6134</v>
      </c>
    </row>
    <row r="981" spans="1:8" x14ac:dyDescent="0.25">
      <c r="A981">
        <v>154</v>
      </c>
      <c r="B981">
        <v>5</v>
      </c>
      <c r="C981">
        <v>8</v>
      </c>
      <c r="D981">
        <v>154</v>
      </c>
      <c r="E981" t="s">
        <v>6133</v>
      </c>
      <c r="F981" t="s">
        <v>4415</v>
      </c>
      <c r="G981" t="s">
        <v>4414</v>
      </c>
      <c r="H981">
        <v>6</v>
      </c>
    </row>
    <row r="984" spans="1:8" x14ac:dyDescent="0.25">
      <c r="B984" t="s">
        <v>5880</v>
      </c>
      <c r="C984" t="s">
        <v>4347</v>
      </c>
      <c r="D984" t="s">
        <v>4413</v>
      </c>
      <c r="E984">
        <v>154</v>
      </c>
    </row>
    <row r="985" spans="1:8" x14ac:dyDescent="0.25">
      <c r="A985">
        <v>155</v>
      </c>
      <c r="B985">
        <v>5</v>
      </c>
      <c r="C985">
        <v>8</v>
      </c>
      <c r="D985">
        <v>155</v>
      </c>
      <c r="E985" t="s">
        <v>6132</v>
      </c>
      <c r="F985" t="s">
        <v>4415</v>
      </c>
      <c r="G985" t="s">
        <v>4414</v>
      </c>
      <c r="H985">
        <v>6</v>
      </c>
    </row>
    <row r="988" spans="1:8" x14ac:dyDescent="0.25">
      <c r="B988" t="s">
        <v>5880</v>
      </c>
      <c r="C988" t="s">
        <v>4347</v>
      </c>
      <c r="D988" t="s">
        <v>4413</v>
      </c>
      <c r="E988">
        <v>155</v>
      </c>
    </row>
    <row r="989" spans="1:8" x14ac:dyDescent="0.25">
      <c r="A989" t="s">
        <v>4354</v>
      </c>
      <c r="B989">
        <v>156</v>
      </c>
      <c r="C989">
        <v>0</v>
      </c>
      <c r="D989">
        <v>0</v>
      </c>
      <c r="E989">
        <v>0</v>
      </c>
      <c r="F989" t="s">
        <v>6131</v>
      </c>
    </row>
    <row r="992" spans="1:8" x14ac:dyDescent="0.25">
      <c r="B992" t="s">
        <v>1661</v>
      </c>
    </row>
    <row r="993" spans="1:9" x14ac:dyDescent="0.25">
      <c r="A993">
        <v>156</v>
      </c>
      <c r="B993">
        <v>5</v>
      </c>
      <c r="C993">
        <v>8</v>
      </c>
      <c r="D993">
        <v>156</v>
      </c>
      <c r="E993" t="s">
        <v>6130</v>
      </c>
      <c r="F993" t="s">
        <v>4415</v>
      </c>
      <c r="G993" t="s">
        <v>4414</v>
      </c>
      <c r="H993">
        <v>6</v>
      </c>
    </row>
    <row r="996" spans="1:9" x14ac:dyDescent="0.25">
      <c r="B996" t="s">
        <v>5880</v>
      </c>
      <c r="C996" t="s">
        <v>4347</v>
      </c>
      <c r="D996" t="s">
        <v>4413</v>
      </c>
      <c r="E996">
        <v>156</v>
      </c>
    </row>
    <row r="997" spans="1:9" x14ac:dyDescent="0.25">
      <c r="A997" t="s">
        <v>4354</v>
      </c>
      <c r="B997">
        <v>157</v>
      </c>
      <c r="C997">
        <v>0</v>
      </c>
      <c r="D997">
        <v>0</v>
      </c>
      <c r="E997">
        <v>0</v>
      </c>
      <c r="F997" t="s">
        <v>6129</v>
      </c>
      <c r="G997" t="s">
        <v>5404</v>
      </c>
    </row>
    <row r="1000" spans="1:9" x14ac:dyDescent="0.25">
      <c r="B1000" t="s">
        <v>1665</v>
      </c>
    </row>
    <row r="1001" spans="1:9" x14ac:dyDescent="0.25">
      <c r="A1001">
        <v>157</v>
      </c>
      <c r="B1001">
        <v>5</v>
      </c>
      <c r="C1001">
        <v>8</v>
      </c>
      <c r="D1001">
        <v>157</v>
      </c>
      <c r="E1001" t="s">
        <v>6128</v>
      </c>
      <c r="F1001" t="s">
        <v>4415</v>
      </c>
      <c r="G1001" t="s">
        <v>4414</v>
      </c>
      <c r="H1001">
        <v>6</v>
      </c>
    </row>
    <row r="1004" spans="1:9" x14ac:dyDescent="0.25">
      <c r="B1004" t="s">
        <v>5880</v>
      </c>
      <c r="C1004" t="s">
        <v>4347</v>
      </c>
      <c r="D1004" t="s">
        <v>4413</v>
      </c>
      <c r="E1004">
        <v>157</v>
      </c>
    </row>
    <row r="1005" spans="1:9" x14ac:dyDescent="0.25">
      <c r="A1005" t="s">
        <v>4354</v>
      </c>
      <c r="B1005">
        <v>158</v>
      </c>
      <c r="C1005">
        <v>0</v>
      </c>
      <c r="D1005">
        <v>0</v>
      </c>
      <c r="E1005">
        <v>0</v>
      </c>
    </row>
    <row r="1008" spans="1:9" x14ac:dyDescent="0.25">
      <c r="B1008">
        <v>158</v>
      </c>
      <c r="C1008">
        <v>5</v>
      </c>
      <c r="D1008">
        <v>8</v>
      </c>
      <c r="E1008">
        <v>158</v>
      </c>
      <c r="F1008" t="s">
        <v>6127</v>
      </c>
      <c r="G1008" t="s">
        <v>4415</v>
      </c>
      <c r="H1008" t="s">
        <v>4414</v>
      </c>
      <c r="I1008">
        <v>6</v>
      </c>
    </row>
    <row r="1011" spans="1:8" x14ac:dyDescent="0.25">
      <c r="B1011" t="s">
        <v>5880</v>
      </c>
      <c r="C1011" t="s">
        <v>4347</v>
      </c>
      <c r="D1011" t="s">
        <v>4413</v>
      </c>
      <c r="E1011">
        <v>158</v>
      </c>
    </row>
    <row r="1012" spans="1:8" x14ac:dyDescent="0.25">
      <c r="A1012" t="s">
        <v>4354</v>
      </c>
      <c r="B1012">
        <v>159</v>
      </c>
      <c r="C1012">
        <v>0</v>
      </c>
      <c r="D1012">
        <v>0</v>
      </c>
      <c r="E1012">
        <v>0</v>
      </c>
    </row>
    <row r="1015" spans="1:8" x14ac:dyDescent="0.25">
      <c r="B1015">
        <v>159</v>
      </c>
      <c r="C1015">
        <v>5</v>
      </c>
      <c r="D1015">
        <v>8</v>
      </c>
      <c r="E1015">
        <v>159</v>
      </c>
      <c r="F1015" t="s">
        <v>6126</v>
      </c>
      <c r="G1015" t="s">
        <v>4415</v>
      </c>
      <c r="H1015" t="s">
        <v>4414</v>
      </c>
    </row>
    <row r="1018" spans="1:8" x14ac:dyDescent="0.25">
      <c r="A1018" t="s">
        <v>5880</v>
      </c>
      <c r="B1018" t="s">
        <v>4347</v>
      </c>
      <c r="C1018" t="s">
        <v>4413</v>
      </c>
      <c r="D1018">
        <v>159</v>
      </c>
    </row>
    <row r="1019" spans="1:8" x14ac:dyDescent="0.25">
      <c r="A1019" t="s">
        <v>4354</v>
      </c>
      <c r="B1019">
        <v>160</v>
      </c>
      <c r="C1019">
        <v>0</v>
      </c>
      <c r="D1019">
        <v>0</v>
      </c>
      <c r="E1019">
        <v>0</v>
      </c>
      <c r="F1019" t="s">
        <v>6125</v>
      </c>
      <c r="G1019" t="s">
        <v>5404</v>
      </c>
    </row>
    <row r="1022" spans="1:8" x14ac:dyDescent="0.25">
      <c r="B1022" t="s">
        <v>1675</v>
      </c>
    </row>
    <row r="1023" spans="1:8" x14ac:dyDescent="0.25">
      <c r="A1023">
        <v>160</v>
      </c>
      <c r="B1023">
        <v>5</v>
      </c>
      <c r="C1023">
        <v>6</v>
      </c>
      <c r="D1023">
        <v>160</v>
      </c>
      <c r="E1023" t="s">
        <v>5871</v>
      </c>
      <c r="F1023" t="s">
        <v>6118</v>
      </c>
      <c r="G1023">
        <v>6</v>
      </c>
    </row>
    <row r="1026" spans="1:8" x14ac:dyDescent="0.25">
      <c r="B1026" t="s">
        <v>5871</v>
      </c>
      <c r="C1026" t="s">
        <v>4329</v>
      </c>
      <c r="D1026" t="s">
        <v>5871</v>
      </c>
    </row>
    <row r="1027" spans="1:8" x14ac:dyDescent="0.25">
      <c r="A1027" t="s">
        <v>4354</v>
      </c>
      <c r="B1027">
        <v>161</v>
      </c>
      <c r="C1027">
        <v>0</v>
      </c>
      <c r="D1027">
        <v>0</v>
      </c>
      <c r="E1027">
        <v>0</v>
      </c>
      <c r="F1027" t="s">
        <v>6124</v>
      </c>
    </row>
    <row r="1030" spans="1:8" x14ac:dyDescent="0.25">
      <c r="B1030" t="s">
        <v>1679</v>
      </c>
    </row>
    <row r="1031" spans="1:8" x14ac:dyDescent="0.25">
      <c r="A1031">
        <v>161</v>
      </c>
      <c r="B1031">
        <v>5</v>
      </c>
      <c r="C1031">
        <v>6</v>
      </c>
      <c r="D1031">
        <v>161</v>
      </c>
      <c r="E1031" t="s">
        <v>5866</v>
      </c>
      <c r="F1031" t="s">
        <v>6118</v>
      </c>
      <c r="G1031">
        <v>6</v>
      </c>
    </row>
    <row r="1034" spans="1:8" x14ac:dyDescent="0.25">
      <c r="B1034" t="s">
        <v>5866</v>
      </c>
      <c r="C1034" t="s">
        <v>4329</v>
      </c>
      <c r="D1034" t="s">
        <v>5866</v>
      </c>
    </row>
    <row r="1035" spans="1:8" x14ac:dyDescent="0.25">
      <c r="A1035" t="s">
        <v>4354</v>
      </c>
      <c r="B1035">
        <v>162</v>
      </c>
      <c r="C1035">
        <v>0</v>
      </c>
      <c r="D1035">
        <v>0</v>
      </c>
      <c r="E1035">
        <v>0</v>
      </c>
      <c r="F1035" t="s">
        <v>6123</v>
      </c>
    </row>
    <row r="1038" spans="1:8" x14ac:dyDescent="0.25">
      <c r="A1038">
        <v>7</v>
      </c>
      <c r="B1038" t="s">
        <v>4324</v>
      </c>
      <c r="C1038" t="s">
        <v>3890</v>
      </c>
      <c r="D1038">
        <v>8</v>
      </c>
      <c r="E1038" t="s">
        <v>4323</v>
      </c>
      <c r="F1038" t="s">
        <v>4322</v>
      </c>
      <c r="G1038" t="s">
        <v>4321</v>
      </c>
      <c r="H1038" t="s">
        <v>4320</v>
      </c>
    </row>
    <row r="1041" spans="1:10" x14ac:dyDescent="0.25">
      <c r="A1041" t="s">
        <v>3888</v>
      </c>
    </row>
    <row r="1042" spans="1:10" x14ac:dyDescent="0.25">
      <c r="A1042" t="s">
        <v>3944</v>
      </c>
      <c r="B1042" t="s">
        <v>4365</v>
      </c>
      <c r="C1042" t="s">
        <v>3943</v>
      </c>
      <c r="D1042">
        <v>9</v>
      </c>
    </row>
    <row r="1045" spans="1:10" x14ac:dyDescent="0.25">
      <c r="A1045" t="s">
        <v>3942</v>
      </c>
      <c r="B1045" t="s">
        <v>3941</v>
      </c>
      <c r="C1045" s="1">
        <v>42752</v>
      </c>
    </row>
    <row r="1048" spans="1:10" x14ac:dyDescent="0.25">
      <c r="A1048" t="s">
        <v>3899</v>
      </c>
      <c r="B1048" t="s">
        <v>3893</v>
      </c>
      <c r="C1048" t="s">
        <v>3939</v>
      </c>
      <c r="D1048" t="s">
        <v>4364</v>
      </c>
    </row>
    <row r="1049" spans="1:10" x14ac:dyDescent="0.25">
      <c r="A1049" t="s">
        <v>4363</v>
      </c>
      <c r="B1049" t="s">
        <v>4362</v>
      </c>
      <c r="C1049" t="s">
        <v>4361</v>
      </c>
    </row>
    <row r="1052" spans="1:10" x14ac:dyDescent="0.25">
      <c r="B1052" t="s">
        <v>3930</v>
      </c>
      <c r="C1052" t="s">
        <v>4360</v>
      </c>
      <c r="D1052" t="s">
        <v>4359</v>
      </c>
      <c r="E1052" t="s">
        <v>4028</v>
      </c>
      <c r="F1052" t="s">
        <v>4358</v>
      </c>
      <c r="G1052" t="s">
        <v>4028</v>
      </c>
      <c r="H1052" t="s">
        <v>4357</v>
      </c>
      <c r="I1052" t="s">
        <v>4356</v>
      </c>
      <c r="J1052" t="s">
        <v>4355</v>
      </c>
    </row>
    <row r="1055" spans="1:10" x14ac:dyDescent="0.25">
      <c r="B1055" t="s">
        <v>4353</v>
      </c>
      <c r="C1055" t="s">
        <v>4348</v>
      </c>
    </row>
    <row r="1056" spans="1:10" x14ac:dyDescent="0.25">
      <c r="A1056" t="s">
        <v>1685</v>
      </c>
    </row>
    <row r="1057" spans="1:8" x14ac:dyDescent="0.25">
      <c r="A1057">
        <v>162</v>
      </c>
      <c r="B1057">
        <v>5</v>
      </c>
      <c r="C1057">
        <v>6</v>
      </c>
      <c r="D1057">
        <v>162</v>
      </c>
      <c r="E1057" t="s">
        <v>5862</v>
      </c>
      <c r="F1057" t="s">
        <v>6122</v>
      </c>
      <c r="G1057" t="s">
        <v>6121</v>
      </c>
      <c r="H1057">
        <v>6</v>
      </c>
    </row>
    <row r="1060" spans="1:8" x14ac:dyDescent="0.25">
      <c r="B1060" t="s">
        <v>5862</v>
      </c>
      <c r="C1060" t="s">
        <v>4329</v>
      </c>
      <c r="D1060" t="s">
        <v>5862</v>
      </c>
    </row>
    <row r="1061" spans="1:8" x14ac:dyDescent="0.25">
      <c r="A1061" t="s">
        <v>4354</v>
      </c>
      <c r="B1061">
        <v>163</v>
      </c>
      <c r="C1061">
        <v>0</v>
      </c>
      <c r="D1061">
        <v>0</v>
      </c>
      <c r="E1061">
        <v>0</v>
      </c>
      <c r="F1061" t="s">
        <v>6120</v>
      </c>
    </row>
    <row r="1064" spans="1:8" x14ac:dyDescent="0.25">
      <c r="A1064" t="s">
        <v>1689</v>
      </c>
    </row>
    <row r="1065" spans="1:8" x14ac:dyDescent="0.25">
      <c r="A1065">
        <v>163</v>
      </c>
      <c r="B1065">
        <v>5</v>
      </c>
      <c r="C1065">
        <v>6</v>
      </c>
      <c r="D1065">
        <v>163</v>
      </c>
      <c r="E1065" t="s">
        <v>5842</v>
      </c>
      <c r="F1065" t="s">
        <v>6118</v>
      </c>
      <c r="G1065">
        <v>6</v>
      </c>
    </row>
    <row r="1068" spans="1:8" x14ac:dyDescent="0.25">
      <c r="B1068" t="s">
        <v>5842</v>
      </c>
      <c r="C1068" t="s">
        <v>4329</v>
      </c>
      <c r="D1068" t="s">
        <v>5842</v>
      </c>
    </row>
    <row r="1069" spans="1:8" x14ac:dyDescent="0.25">
      <c r="A1069">
        <v>164</v>
      </c>
      <c r="B1069">
        <v>5</v>
      </c>
      <c r="C1069">
        <v>6</v>
      </c>
      <c r="D1069">
        <v>164</v>
      </c>
      <c r="E1069" t="s">
        <v>5840</v>
      </c>
      <c r="F1069" t="s">
        <v>6118</v>
      </c>
      <c r="G1069">
        <v>6</v>
      </c>
    </row>
    <row r="1072" spans="1:8" x14ac:dyDescent="0.25">
      <c r="B1072" t="s">
        <v>5840</v>
      </c>
      <c r="C1072" t="s">
        <v>4329</v>
      </c>
      <c r="D1072" t="s">
        <v>5840</v>
      </c>
    </row>
    <row r="1073" spans="1:7" x14ac:dyDescent="0.25">
      <c r="A1073">
        <v>165</v>
      </c>
      <c r="B1073">
        <v>5</v>
      </c>
      <c r="C1073">
        <v>6</v>
      </c>
      <c r="D1073">
        <v>165</v>
      </c>
      <c r="E1073" t="s">
        <v>5838</v>
      </c>
      <c r="F1073" t="s">
        <v>6118</v>
      </c>
      <c r="G1073">
        <v>6</v>
      </c>
    </row>
    <row r="1076" spans="1:7" x14ac:dyDescent="0.25">
      <c r="B1076" t="s">
        <v>5838</v>
      </c>
      <c r="C1076" t="s">
        <v>4329</v>
      </c>
      <c r="D1076" t="s">
        <v>5838</v>
      </c>
    </row>
    <row r="1077" spans="1:7" x14ac:dyDescent="0.25">
      <c r="A1077">
        <v>166</v>
      </c>
      <c r="B1077">
        <v>5</v>
      </c>
      <c r="C1077">
        <v>6</v>
      </c>
      <c r="D1077">
        <v>166</v>
      </c>
      <c r="E1077" t="s">
        <v>5834</v>
      </c>
      <c r="F1077" t="s">
        <v>6118</v>
      </c>
      <c r="G1077">
        <v>6</v>
      </c>
    </row>
    <row r="1080" spans="1:7" x14ac:dyDescent="0.25">
      <c r="B1080" t="s">
        <v>5834</v>
      </c>
      <c r="C1080" t="s">
        <v>4329</v>
      </c>
      <c r="D1080" t="s">
        <v>5834</v>
      </c>
    </row>
    <row r="1081" spans="1:7" x14ac:dyDescent="0.25">
      <c r="A1081">
        <v>167</v>
      </c>
      <c r="B1081">
        <v>5</v>
      </c>
      <c r="C1081">
        <v>6</v>
      </c>
      <c r="D1081">
        <v>167</v>
      </c>
      <c r="E1081" t="s">
        <v>6119</v>
      </c>
      <c r="F1081" t="s">
        <v>6118</v>
      </c>
      <c r="G1081">
        <v>6</v>
      </c>
    </row>
    <row r="1084" spans="1:7" x14ac:dyDescent="0.25">
      <c r="B1084" t="s">
        <v>6119</v>
      </c>
      <c r="C1084" t="s">
        <v>4329</v>
      </c>
      <c r="D1084" t="s">
        <v>6119</v>
      </c>
    </row>
    <row r="1085" spans="1:7" x14ac:dyDescent="0.25">
      <c r="A1085">
        <v>168</v>
      </c>
      <c r="B1085">
        <v>5</v>
      </c>
      <c r="C1085">
        <v>6</v>
      </c>
      <c r="D1085">
        <v>168</v>
      </c>
      <c r="E1085" t="s">
        <v>5824</v>
      </c>
      <c r="F1085" t="s">
        <v>6118</v>
      </c>
      <c r="G1085">
        <v>6</v>
      </c>
    </row>
    <row r="1088" spans="1:7" x14ac:dyDescent="0.25">
      <c r="B1088" t="s">
        <v>5824</v>
      </c>
      <c r="C1088" t="s">
        <v>4329</v>
      </c>
      <c r="D1088" t="s">
        <v>5824</v>
      </c>
    </row>
    <row r="1089" spans="1:7" x14ac:dyDescent="0.25">
      <c r="A1089">
        <v>169</v>
      </c>
      <c r="B1089">
        <v>5</v>
      </c>
      <c r="C1089">
        <v>6</v>
      </c>
      <c r="D1089">
        <v>169</v>
      </c>
      <c r="E1089" t="s">
        <v>5820</v>
      </c>
      <c r="F1089" t="s">
        <v>6118</v>
      </c>
      <c r="G1089">
        <v>6</v>
      </c>
    </row>
    <row r="1092" spans="1:7" x14ac:dyDescent="0.25">
      <c r="B1092" t="s">
        <v>5820</v>
      </c>
      <c r="C1092" t="s">
        <v>4329</v>
      </c>
      <c r="D1092" t="s">
        <v>5820</v>
      </c>
    </row>
    <row r="1093" spans="1:7" x14ac:dyDescent="0.25">
      <c r="A1093">
        <v>170</v>
      </c>
      <c r="B1093">
        <v>5</v>
      </c>
      <c r="C1093">
        <v>6</v>
      </c>
      <c r="D1093">
        <v>170</v>
      </c>
      <c r="E1093" t="s">
        <v>5815</v>
      </c>
      <c r="F1093" t="s">
        <v>6118</v>
      </c>
      <c r="G1093">
        <v>6</v>
      </c>
    </row>
    <row r="1096" spans="1:7" x14ac:dyDescent="0.25">
      <c r="B1096" t="s">
        <v>5815</v>
      </c>
      <c r="C1096" t="s">
        <v>4329</v>
      </c>
      <c r="D1096" t="s">
        <v>5815</v>
      </c>
    </row>
    <row r="1097" spans="1:7" x14ac:dyDescent="0.25">
      <c r="A1097">
        <v>171</v>
      </c>
      <c r="B1097">
        <v>5</v>
      </c>
      <c r="C1097">
        <v>6</v>
      </c>
      <c r="D1097">
        <v>171</v>
      </c>
      <c r="E1097" t="s">
        <v>5813</v>
      </c>
      <c r="F1097" t="s">
        <v>6118</v>
      </c>
      <c r="G1097">
        <v>6</v>
      </c>
    </row>
    <row r="1100" spans="1:7" x14ac:dyDescent="0.25">
      <c r="B1100" t="s">
        <v>5813</v>
      </c>
      <c r="C1100" t="s">
        <v>4329</v>
      </c>
      <c r="D1100" t="s">
        <v>5813</v>
      </c>
    </row>
    <row r="1101" spans="1:7" x14ac:dyDescent="0.25">
      <c r="A1101">
        <v>172</v>
      </c>
      <c r="B1101">
        <v>5</v>
      </c>
      <c r="C1101">
        <v>6</v>
      </c>
      <c r="D1101">
        <v>172</v>
      </c>
      <c r="E1101" t="s">
        <v>6117</v>
      </c>
      <c r="F1101" t="s">
        <v>6117</v>
      </c>
      <c r="G1101">
        <v>6</v>
      </c>
    </row>
    <row r="1104" spans="1:7" x14ac:dyDescent="0.25">
      <c r="B1104" t="s">
        <v>6117</v>
      </c>
      <c r="C1104" t="s">
        <v>4329</v>
      </c>
      <c r="D1104" t="s">
        <v>6117</v>
      </c>
    </row>
    <row r="1105" spans="1:7" x14ac:dyDescent="0.25">
      <c r="A1105">
        <v>175</v>
      </c>
      <c r="B1105">
        <v>5</v>
      </c>
      <c r="C1105">
        <v>6</v>
      </c>
      <c r="D1105">
        <v>175</v>
      </c>
      <c r="E1105" t="s">
        <v>6116</v>
      </c>
      <c r="F1105" t="s">
        <v>6108</v>
      </c>
      <c r="G1105">
        <v>6</v>
      </c>
    </row>
    <row r="1108" spans="1:7" x14ac:dyDescent="0.25">
      <c r="B1108" t="s">
        <v>6116</v>
      </c>
      <c r="C1108" t="s">
        <v>5772</v>
      </c>
      <c r="D1108" t="s">
        <v>4588</v>
      </c>
      <c r="E1108">
        <v>175</v>
      </c>
    </row>
    <row r="1109" spans="1:7" x14ac:dyDescent="0.25">
      <c r="A1109">
        <v>176</v>
      </c>
      <c r="B1109">
        <v>5</v>
      </c>
      <c r="C1109">
        <v>6</v>
      </c>
      <c r="D1109">
        <v>176</v>
      </c>
      <c r="E1109" t="s">
        <v>6115</v>
      </c>
      <c r="F1109" t="s">
        <v>6108</v>
      </c>
      <c r="G1109">
        <v>6</v>
      </c>
    </row>
    <row r="1112" spans="1:7" x14ac:dyDescent="0.25">
      <c r="B1112" t="s">
        <v>6115</v>
      </c>
      <c r="C1112" t="s">
        <v>5772</v>
      </c>
      <c r="D1112" t="s">
        <v>4588</v>
      </c>
      <c r="E1112">
        <v>176</v>
      </c>
    </row>
    <row r="1113" spans="1:7" x14ac:dyDescent="0.25">
      <c r="A1113">
        <v>177</v>
      </c>
      <c r="B1113">
        <v>5</v>
      </c>
      <c r="C1113">
        <v>6</v>
      </c>
      <c r="D1113">
        <v>177</v>
      </c>
      <c r="E1113" t="s">
        <v>6114</v>
      </c>
      <c r="F1113" t="s">
        <v>6108</v>
      </c>
      <c r="G1113">
        <v>6</v>
      </c>
    </row>
    <row r="1116" spans="1:7" x14ac:dyDescent="0.25">
      <c r="B1116" t="s">
        <v>6114</v>
      </c>
      <c r="C1116" t="s">
        <v>5772</v>
      </c>
      <c r="D1116" t="s">
        <v>4588</v>
      </c>
      <c r="E1116">
        <v>177</v>
      </c>
    </row>
    <row r="1117" spans="1:7" x14ac:dyDescent="0.25">
      <c r="A1117" t="s">
        <v>4354</v>
      </c>
      <c r="B1117">
        <v>178</v>
      </c>
      <c r="C1117">
        <v>0</v>
      </c>
      <c r="D1117">
        <v>0</v>
      </c>
      <c r="E1117">
        <v>0</v>
      </c>
      <c r="F1117" t="s">
        <v>6113</v>
      </c>
    </row>
    <row r="1120" spans="1:7" x14ac:dyDescent="0.25">
      <c r="B1120" t="s">
        <v>1717</v>
      </c>
    </row>
    <row r="1121" spans="1:7" x14ac:dyDescent="0.25">
      <c r="A1121">
        <v>178</v>
      </c>
      <c r="B1121">
        <v>5</v>
      </c>
      <c r="C1121">
        <v>6</v>
      </c>
      <c r="D1121">
        <v>178</v>
      </c>
      <c r="E1121" t="s">
        <v>6111</v>
      </c>
      <c r="F1121" t="s">
        <v>6112</v>
      </c>
      <c r="G1121">
        <v>6</v>
      </c>
    </row>
    <row r="1124" spans="1:7" x14ac:dyDescent="0.25">
      <c r="B1124" t="s">
        <v>6111</v>
      </c>
      <c r="C1124" t="s">
        <v>5772</v>
      </c>
      <c r="D1124" t="s">
        <v>4588</v>
      </c>
      <c r="E1124">
        <v>178</v>
      </c>
    </row>
    <row r="1125" spans="1:7" x14ac:dyDescent="0.25">
      <c r="A1125" t="s">
        <v>4354</v>
      </c>
      <c r="B1125">
        <v>178</v>
      </c>
      <c r="C1125">
        <v>1</v>
      </c>
      <c r="D1125">
        <v>0</v>
      </c>
      <c r="E1125">
        <v>0</v>
      </c>
      <c r="F1125">
        <v>0</v>
      </c>
      <c r="G1125" t="s">
        <v>6110</v>
      </c>
    </row>
    <row r="1128" spans="1:7" x14ac:dyDescent="0.25">
      <c r="B1128" t="s">
        <v>1721</v>
      </c>
    </row>
    <row r="1129" spans="1:7" x14ac:dyDescent="0.25">
      <c r="A1129" t="s">
        <v>4354</v>
      </c>
      <c r="B1129">
        <v>179</v>
      </c>
      <c r="C1129">
        <v>0</v>
      </c>
      <c r="D1129">
        <v>0</v>
      </c>
      <c r="E1129">
        <v>0</v>
      </c>
      <c r="F1129" t="s">
        <v>6109</v>
      </c>
    </row>
    <row r="1132" spans="1:7" x14ac:dyDescent="0.25">
      <c r="B1132" t="s">
        <v>1723</v>
      </c>
    </row>
    <row r="1133" spans="1:7" x14ac:dyDescent="0.25">
      <c r="A1133">
        <v>179</v>
      </c>
      <c r="B1133">
        <v>5</v>
      </c>
      <c r="C1133">
        <v>6</v>
      </c>
      <c r="D1133">
        <v>179</v>
      </c>
      <c r="E1133" t="s">
        <v>6107</v>
      </c>
      <c r="F1133" t="s">
        <v>6108</v>
      </c>
      <c r="G1133">
        <v>6</v>
      </c>
    </row>
    <row r="1136" spans="1:7" x14ac:dyDescent="0.25">
      <c r="B1136" t="s">
        <v>6107</v>
      </c>
      <c r="C1136" t="s">
        <v>5772</v>
      </c>
      <c r="D1136" t="s">
        <v>4588</v>
      </c>
      <c r="E1136">
        <v>179</v>
      </c>
    </row>
    <row r="1137" spans="1:8" x14ac:dyDescent="0.25">
      <c r="A1137" t="s">
        <v>4354</v>
      </c>
      <c r="B1137">
        <v>179</v>
      </c>
      <c r="C1137">
        <v>1</v>
      </c>
      <c r="D1137">
        <v>0</v>
      </c>
      <c r="E1137">
        <v>0</v>
      </c>
      <c r="F1137">
        <v>0</v>
      </c>
      <c r="G1137" t="s">
        <v>6106</v>
      </c>
    </row>
    <row r="1140" spans="1:8" x14ac:dyDescent="0.25">
      <c r="B1140" t="s">
        <v>1727</v>
      </c>
    </row>
    <row r="1141" spans="1:8" x14ac:dyDescent="0.25">
      <c r="A1141" t="s">
        <v>4354</v>
      </c>
      <c r="B1141">
        <v>180</v>
      </c>
      <c r="C1141">
        <v>0</v>
      </c>
      <c r="D1141">
        <v>0</v>
      </c>
      <c r="E1141">
        <v>0</v>
      </c>
      <c r="F1141" t="s">
        <v>6063</v>
      </c>
      <c r="G1141" t="s">
        <v>6103</v>
      </c>
      <c r="H1141" t="s">
        <v>6105</v>
      </c>
    </row>
    <row r="1144" spans="1:8" x14ac:dyDescent="0.25">
      <c r="B1144" t="s">
        <v>6104</v>
      </c>
      <c r="C1144" t="s">
        <v>5600</v>
      </c>
      <c r="D1144" t="s">
        <v>3896</v>
      </c>
      <c r="E1144" t="s">
        <v>6103</v>
      </c>
    </row>
    <row r="1145" spans="1:8" x14ac:dyDescent="0.25">
      <c r="A1145">
        <v>180</v>
      </c>
      <c r="B1145">
        <v>5</v>
      </c>
      <c r="C1145">
        <v>7</v>
      </c>
      <c r="D1145">
        <v>180</v>
      </c>
      <c r="E1145" t="s">
        <v>6102</v>
      </c>
      <c r="F1145" t="s">
        <v>4382</v>
      </c>
      <c r="G1145">
        <v>6</v>
      </c>
    </row>
    <row r="1148" spans="1:8" x14ac:dyDescent="0.25">
      <c r="B1148" t="s">
        <v>6101</v>
      </c>
      <c r="C1148" t="s">
        <v>4347</v>
      </c>
      <c r="D1148" t="s">
        <v>4338</v>
      </c>
      <c r="E1148" t="s">
        <v>4337</v>
      </c>
      <c r="F1148">
        <v>180</v>
      </c>
    </row>
    <row r="1149" spans="1:8" x14ac:dyDescent="0.25">
      <c r="A1149" t="s">
        <v>4354</v>
      </c>
      <c r="B1149">
        <v>181</v>
      </c>
      <c r="C1149">
        <v>0</v>
      </c>
      <c r="D1149">
        <v>0</v>
      </c>
      <c r="E1149">
        <v>0</v>
      </c>
      <c r="F1149" t="s">
        <v>6097</v>
      </c>
      <c r="G1149" t="s">
        <v>6100</v>
      </c>
    </row>
    <row r="1152" spans="1:8" x14ac:dyDescent="0.25">
      <c r="B1152" t="s">
        <v>1733</v>
      </c>
    </row>
    <row r="1153" spans="1:7" x14ac:dyDescent="0.25">
      <c r="A1153">
        <v>181</v>
      </c>
      <c r="B1153">
        <v>5</v>
      </c>
      <c r="C1153">
        <v>7</v>
      </c>
      <c r="D1153">
        <v>181</v>
      </c>
      <c r="E1153" t="s">
        <v>6099</v>
      </c>
      <c r="F1153" t="s">
        <v>4382</v>
      </c>
      <c r="G1153">
        <v>6</v>
      </c>
    </row>
    <row r="1156" spans="1:7" x14ac:dyDescent="0.25">
      <c r="B1156" t="s">
        <v>6098</v>
      </c>
      <c r="C1156" t="s">
        <v>4347</v>
      </c>
      <c r="D1156" t="s">
        <v>4338</v>
      </c>
      <c r="E1156" t="s">
        <v>4337</v>
      </c>
      <c r="F1156">
        <v>181</v>
      </c>
    </row>
    <row r="1157" spans="1:7" x14ac:dyDescent="0.25">
      <c r="A1157" t="s">
        <v>4354</v>
      </c>
      <c r="B1157">
        <v>182</v>
      </c>
      <c r="C1157">
        <v>0</v>
      </c>
      <c r="D1157">
        <v>0</v>
      </c>
      <c r="E1157">
        <v>0</v>
      </c>
      <c r="F1157" t="s">
        <v>6097</v>
      </c>
      <c r="G1157" t="s">
        <v>6096</v>
      </c>
    </row>
    <row r="1160" spans="1:7" x14ac:dyDescent="0.25">
      <c r="B1160" t="s">
        <v>1737</v>
      </c>
    </row>
    <row r="1161" spans="1:7" x14ac:dyDescent="0.25">
      <c r="A1161">
        <v>182</v>
      </c>
      <c r="B1161">
        <v>5</v>
      </c>
      <c r="C1161">
        <v>7</v>
      </c>
      <c r="D1161">
        <v>182</v>
      </c>
      <c r="E1161" t="s">
        <v>6095</v>
      </c>
      <c r="F1161" t="s">
        <v>4382</v>
      </c>
      <c r="G1161">
        <v>6</v>
      </c>
    </row>
    <row r="1164" spans="1:7" x14ac:dyDescent="0.25">
      <c r="B1164" t="s">
        <v>6094</v>
      </c>
      <c r="C1164" t="s">
        <v>4347</v>
      </c>
      <c r="D1164" t="s">
        <v>4338</v>
      </c>
      <c r="E1164" t="s">
        <v>4337</v>
      </c>
      <c r="F1164">
        <v>182</v>
      </c>
    </row>
    <row r="1165" spans="1:7" x14ac:dyDescent="0.25">
      <c r="A1165" t="s">
        <v>4354</v>
      </c>
      <c r="B1165">
        <v>183</v>
      </c>
      <c r="C1165">
        <v>0</v>
      </c>
      <c r="D1165">
        <v>0</v>
      </c>
      <c r="E1165">
        <v>0</v>
      </c>
      <c r="F1165" t="s">
        <v>6091</v>
      </c>
      <c r="G1165" t="s">
        <v>5657</v>
      </c>
    </row>
    <row r="1168" spans="1:7" x14ac:dyDescent="0.25">
      <c r="B1168" t="s">
        <v>1741</v>
      </c>
    </row>
    <row r="1169" spans="1:8" x14ac:dyDescent="0.25">
      <c r="A1169">
        <v>183</v>
      </c>
      <c r="B1169">
        <v>5</v>
      </c>
      <c r="C1169">
        <v>7</v>
      </c>
      <c r="D1169">
        <v>183</v>
      </c>
      <c r="E1169" t="s">
        <v>6093</v>
      </c>
      <c r="F1169" t="s">
        <v>4382</v>
      </c>
      <c r="G1169">
        <v>6</v>
      </c>
    </row>
    <row r="1172" spans="1:8" x14ac:dyDescent="0.25">
      <c r="B1172" t="s">
        <v>6092</v>
      </c>
      <c r="C1172" t="s">
        <v>4347</v>
      </c>
      <c r="D1172" t="s">
        <v>4338</v>
      </c>
      <c r="E1172" t="s">
        <v>4337</v>
      </c>
      <c r="F1172">
        <v>183</v>
      </c>
    </row>
    <row r="1173" spans="1:8" x14ac:dyDescent="0.25">
      <c r="A1173" t="s">
        <v>4354</v>
      </c>
      <c r="B1173">
        <v>184</v>
      </c>
      <c r="C1173">
        <v>0</v>
      </c>
      <c r="D1173">
        <v>0</v>
      </c>
      <c r="E1173">
        <v>0</v>
      </c>
      <c r="F1173" t="s">
        <v>6091</v>
      </c>
      <c r="G1173" t="s">
        <v>4025</v>
      </c>
    </row>
    <row r="1176" spans="1:8" x14ac:dyDescent="0.25">
      <c r="B1176" t="s">
        <v>1745</v>
      </c>
    </row>
    <row r="1177" spans="1:8" x14ac:dyDescent="0.25">
      <c r="A1177">
        <v>184</v>
      </c>
      <c r="B1177">
        <v>5</v>
      </c>
      <c r="C1177">
        <v>7</v>
      </c>
      <c r="D1177">
        <v>184</v>
      </c>
      <c r="E1177" t="s">
        <v>6090</v>
      </c>
      <c r="F1177" t="s">
        <v>4382</v>
      </c>
      <c r="G1177">
        <v>6</v>
      </c>
    </row>
    <row r="1180" spans="1:8" x14ac:dyDescent="0.25">
      <c r="B1180" t="s">
        <v>6089</v>
      </c>
      <c r="C1180" t="s">
        <v>4347</v>
      </c>
      <c r="D1180" t="s">
        <v>4338</v>
      </c>
      <c r="E1180" t="s">
        <v>4337</v>
      </c>
      <c r="F1180">
        <v>184</v>
      </c>
    </row>
    <row r="1181" spans="1:8" x14ac:dyDescent="0.25">
      <c r="A1181" t="s">
        <v>4354</v>
      </c>
      <c r="B1181">
        <v>185</v>
      </c>
      <c r="C1181">
        <v>0</v>
      </c>
      <c r="D1181">
        <v>0</v>
      </c>
      <c r="E1181">
        <v>0</v>
      </c>
      <c r="F1181" t="s">
        <v>6088</v>
      </c>
    </row>
    <row r="1184" spans="1:8" x14ac:dyDescent="0.25">
      <c r="A1184">
        <v>7</v>
      </c>
      <c r="B1184" t="s">
        <v>4324</v>
      </c>
      <c r="C1184" t="s">
        <v>3890</v>
      </c>
      <c r="D1184">
        <v>9</v>
      </c>
      <c r="E1184" t="s">
        <v>4323</v>
      </c>
      <c r="F1184" t="s">
        <v>4322</v>
      </c>
      <c r="G1184" t="s">
        <v>4321</v>
      </c>
      <c r="H1184" t="s">
        <v>4320</v>
      </c>
    </row>
    <row r="1187" spans="1:10" x14ac:dyDescent="0.25">
      <c r="A1187" t="s">
        <v>3888</v>
      </c>
    </row>
    <row r="1188" spans="1:10" x14ac:dyDescent="0.25">
      <c r="A1188" t="s">
        <v>3944</v>
      </c>
      <c r="B1188" t="s">
        <v>4365</v>
      </c>
      <c r="C1188" t="s">
        <v>3943</v>
      </c>
      <c r="D1188">
        <v>10</v>
      </c>
    </row>
    <row r="1191" spans="1:10" x14ac:dyDescent="0.25">
      <c r="A1191" t="s">
        <v>3942</v>
      </c>
      <c r="B1191" t="s">
        <v>3941</v>
      </c>
      <c r="C1191" s="1">
        <v>42752</v>
      </c>
    </row>
    <row r="1194" spans="1:10" x14ac:dyDescent="0.25">
      <c r="A1194" t="s">
        <v>3899</v>
      </c>
      <c r="B1194" t="s">
        <v>3893</v>
      </c>
      <c r="C1194" t="s">
        <v>3939</v>
      </c>
      <c r="D1194" t="s">
        <v>4364</v>
      </c>
    </row>
    <row r="1195" spans="1:10" x14ac:dyDescent="0.25">
      <c r="A1195" t="s">
        <v>4363</v>
      </c>
      <c r="B1195" t="s">
        <v>4362</v>
      </c>
      <c r="C1195" t="s">
        <v>4361</v>
      </c>
    </row>
    <row r="1198" spans="1:10" x14ac:dyDescent="0.25">
      <c r="B1198" t="s">
        <v>3930</v>
      </c>
      <c r="C1198" t="s">
        <v>4360</v>
      </c>
      <c r="D1198" t="s">
        <v>4359</v>
      </c>
      <c r="E1198" t="s">
        <v>4028</v>
      </c>
      <c r="F1198" t="s">
        <v>4358</v>
      </c>
      <c r="G1198" t="s">
        <v>4028</v>
      </c>
      <c r="H1198" t="s">
        <v>4357</v>
      </c>
      <c r="I1198" t="s">
        <v>4356</v>
      </c>
      <c r="J1198" t="s">
        <v>4355</v>
      </c>
    </row>
    <row r="1201" spans="1:9" x14ac:dyDescent="0.25">
      <c r="B1201" t="s">
        <v>4353</v>
      </c>
      <c r="C1201" t="s">
        <v>4348</v>
      </c>
    </row>
    <row r="1202" spans="1:9" x14ac:dyDescent="0.25">
      <c r="A1202" t="s">
        <v>1751</v>
      </c>
    </row>
    <row r="1203" spans="1:9" x14ac:dyDescent="0.25">
      <c r="A1203">
        <v>185</v>
      </c>
      <c r="B1203">
        <v>5</v>
      </c>
      <c r="C1203">
        <v>7</v>
      </c>
      <c r="D1203">
        <v>185</v>
      </c>
      <c r="E1203" t="s">
        <v>4374</v>
      </c>
      <c r="F1203" t="s">
        <v>5729</v>
      </c>
      <c r="G1203" t="s">
        <v>5731</v>
      </c>
      <c r="H1203" t="s">
        <v>5730</v>
      </c>
      <c r="I1203">
        <v>6</v>
      </c>
    </row>
    <row r="1206" spans="1:9" x14ac:dyDescent="0.25">
      <c r="B1206" t="s">
        <v>4374</v>
      </c>
      <c r="C1206" t="s">
        <v>5729</v>
      </c>
      <c r="D1206" t="s">
        <v>4329</v>
      </c>
      <c r="E1206" t="s">
        <v>3974</v>
      </c>
      <c r="F1206" t="s">
        <v>3924</v>
      </c>
      <c r="G1206" t="s">
        <v>5268</v>
      </c>
    </row>
    <row r="1207" spans="1:9" x14ac:dyDescent="0.25">
      <c r="A1207" t="s">
        <v>4354</v>
      </c>
      <c r="B1207">
        <v>186</v>
      </c>
      <c r="C1207">
        <v>0</v>
      </c>
      <c r="D1207">
        <v>0</v>
      </c>
      <c r="E1207">
        <v>0</v>
      </c>
      <c r="F1207" t="s">
        <v>6087</v>
      </c>
    </row>
    <row r="1210" spans="1:9" x14ac:dyDescent="0.25">
      <c r="B1210" t="s">
        <v>6086</v>
      </c>
      <c r="C1210" t="s">
        <v>4589</v>
      </c>
      <c r="D1210" t="s">
        <v>5233</v>
      </c>
      <c r="E1210" t="s">
        <v>4503</v>
      </c>
      <c r="F1210" t="s">
        <v>4043</v>
      </c>
    </row>
    <row r="1211" spans="1:9" x14ac:dyDescent="0.25">
      <c r="A1211">
        <v>186</v>
      </c>
      <c r="B1211">
        <v>5</v>
      </c>
      <c r="C1211">
        <v>7</v>
      </c>
      <c r="D1211">
        <v>186</v>
      </c>
      <c r="E1211" t="s">
        <v>6085</v>
      </c>
      <c r="F1211" t="s">
        <v>4382</v>
      </c>
      <c r="G1211">
        <v>6</v>
      </c>
    </row>
    <row r="1214" spans="1:9" x14ac:dyDescent="0.25">
      <c r="B1214" t="s">
        <v>6084</v>
      </c>
      <c r="C1214" t="s">
        <v>4347</v>
      </c>
      <c r="D1214" t="s">
        <v>4338</v>
      </c>
      <c r="E1214" t="s">
        <v>4337</v>
      </c>
      <c r="F1214">
        <v>186</v>
      </c>
    </row>
    <row r="1215" spans="1:9" x14ac:dyDescent="0.25">
      <c r="A1215" t="s">
        <v>4354</v>
      </c>
      <c r="B1215">
        <v>187</v>
      </c>
      <c r="C1215">
        <v>0</v>
      </c>
      <c r="D1215">
        <v>0</v>
      </c>
      <c r="E1215">
        <v>0</v>
      </c>
      <c r="F1215" t="s">
        <v>1759</v>
      </c>
    </row>
    <row r="1218" spans="1:8" x14ac:dyDescent="0.25">
      <c r="B1218" t="s">
        <v>1759</v>
      </c>
    </row>
    <row r="1219" spans="1:8" x14ac:dyDescent="0.25">
      <c r="A1219">
        <v>187</v>
      </c>
      <c r="B1219">
        <v>5</v>
      </c>
      <c r="C1219">
        <v>7</v>
      </c>
      <c r="D1219">
        <v>187</v>
      </c>
      <c r="E1219" t="s">
        <v>6083</v>
      </c>
      <c r="F1219" t="s">
        <v>4382</v>
      </c>
      <c r="G1219">
        <v>6</v>
      </c>
    </row>
    <row r="1222" spans="1:8" x14ac:dyDescent="0.25">
      <c r="B1222" t="s">
        <v>6082</v>
      </c>
      <c r="C1222" t="s">
        <v>4347</v>
      </c>
      <c r="D1222" t="s">
        <v>4338</v>
      </c>
      <c r="E1222" t="s">
        <v>4337</v>
      </c>
      <c r="F1222">
        <v>187</v>
      </c>
    </row>
    <row r="1223" spans="1:8" x14ac:dyDescent="0.25">
      <c r="A1223" t="s">
        <v>4354</v>
      </c>
      <c r="B1223">
        <v>188</v>
      </c>
      <c r="C1223">
        <v>0</v>
      </c>
      <c r="D1223">
        <v>0</v>
      </c>
      <c r="E1223">
        <v>0</v>
      </c>
      <c r="F1223" t="s">
        <v>4521</v>
      </c>
    </row>
    <row r="1226" spans="1:8" x14ac:dyDescent="0.25">
      <c r="B1226" t="s">
        <v>4521</v>
      </c>
      <c r="C1226" t="s">
        <v>5875</v>
      </c>
      <c r="D1226" t="s">
        <v>6081</v>
      </c>
      <c r="E1226" t="s">
        <v>4366</v>
      </c>
      <c r="F1226" t="s">
        <v>6080</v>
      </c>
      <c r="G1226" t="s">
        <v>3896</v>
      </c>
      <c r="H1226" t="s">
        <v>6079</v>
      </c>
    </row>
    <row r="1227" spans="1:8" x14ac:dyDescent="0.25">
      <c r="A1227">
        <v>188</v>
      </c>
      <c r="B1227">
        <v>5</v>
      </c>
      <c r="C1227">
        <v>7</v>
      </c>
      <c r="D1227">
        <v>188</v>
      </c>
      <c r="E1227" t="s">
        <v>6078</v>
      </c>
      <c r="F1227" t="s">
        <v>4382</v>
      </c>
      <c r="G1227">
        <v>6</v>
      </c>
    </row>
    <row r="1228" spans="1:8" x14ac:dyDescent="0.25">
      <c r="A1228" t="s">
        <v>6077</v>
      </c>
      <c r="B1228" t="s">
        <v>4347</v>
      </c>
      <c r="C1228" t="s">
        <v>4338</v>
      </c>
      <c r="D1228" t="s">
        <v>4337</v>
      </c>
      <c r="E1228">
        <v>188</v>
      </c>
    </row>
    <row r="1229" spans="1:8" x14ac:dyDescent="0.25">
      <c r="A1229" t="s">
        <v>4354</v>
      </c>
      <c r="B1229">
        <v>189</v>
      </c>
      <c r="C1229">
        <v>0</v>
      </c>
      <c r="D1229">
        <v>0</v>
      </c>
      <c r="E1229">
        <v>0</v>
      </c>
      <c r="F1229" t="s">
        <v>4338</v>
      </c>
      <c r="G1229" t="s">
        <v>4337</v>
      </c>
    </row>
    <row r="1232" spans="1:8" x14ac:dyDescent="0.25">
      <c r="B1232" t="s">
        <v>3924</v>
      </c>
      <c r="C1232" t="s">
        <v>4734</v>
      </c>
    </row>
    <row r="1233" spans="1:8" x14ac:dyDescent="0.25">
      <c r="A1233">
        <v>189</v>
      </c>
      <c r="B1233">
        <v>5</v>
      </c>
      <c r="C1233">
        <v>7</v>
      </c>
      <c r="D1233">
        <v>189</v>
      </c>
      <c r="E1233" t="s">
        <v>6076</v>
      </c>
      <c r="F1233" t="s">
        <v>4382</v>
      </c>
      <c r="G1233">
        <v>6</v>
      </c>
    </row>
    <row r="1236" spans="1:8" x14ac:dyDescent="0.25">
      <c r="B1236" t="s">
        <v>6075</v>
      </c>
      <c r="C1236" t="s">
        <v>4347</v>
      </c>
      <c r="D1236" t="s">
        <v>4338</v>
      </c>
      <c r="E1236" t="s">
        <v>4337</v>
      </c>
      <c r="F1236">
        <v>189</v>
      </c>
    </row>
    <row r="1237" spans="1:8" x14ac:dyDescent="0.25">
      <c r="A1237" t="s">
        <v>4354</v>
      </c>
      <c r="B1237">
        <v>189</v>
      </c>
      <c r="C1237">
        <v>1</v>
      </c>
      <c r="D1237">
        <v>0</v>
      </c>
      <c r="E1237">
        <v>0</v>
      </c>
      <c r="F1237">
        <v>0</v>
      </c>
      <c r="G1237" t="s">
        <v>6074</v>
      </c>
      <c r="H1237" t="s">
        <v>6073</v>
      </c>
    </row>
    <row r="1240" spans="1:8" x14ac:dyDescent="0.25">
      <c r="A1240" t="s">
        <v>1771</v>
      </c>
    </row>
    <row r="1241" spans="1:8" x14ac:dyDescent="0.25">
      <c r="A1241" t="s">
        <v>4354</v>
      </c>
      <c r="B1241">
        <v>189</v>
      </c>
      <c r="C1241">
        <v>2</v>
      </c>
      <c r="D1241">
        <v>0</v>
      </c>
      <c r="E1241">
        <v>0</v>
      </c>
      <c r="F1241">
        <v>0</v>
      </c>
      <c r="G1241" t="s">
        <v>4122</v>
      </c>
      <c r="H1241" t="s">
        <v>6073</v>
      </c>
    </row>
    <row r="1244" spans="1:8" x14ac:dyDescent="0.25">
      <c r="A1244" t="s">
        <v>4122</v>
      </c>
      <c r="B1244" t="s">
        <v>6072</v>
      </c>
    </row>
    <row r="1245" spans="1:8" x14ac:dyDescent="0.25">
      <c r="A1245" t="s">
        <v>4354</v>
      </c>
      <c r="B1245">
        <v>189</v>
      </c>
      <c r="C1245">
        <v>3</v>
      </c>
      <c r="D1245">
        <v>0</v>
      </c>
      <c r="E1245">
        <v>0</v>
      </c>
      <c r="F1245">
        <v>0</v>
      </c>
      <c r="G1245" t="s">
        <v>1775</v>
      </c>
    </row>
    <row r="1248" spans="1:8" x14ac:dyDescent="0.25">
      <c r="B1248" t="s">
        <v>1775</v>
      </c>
    </row>
    <row r="1249" spans="1:8" x14ac:dyDescent="0.25">
      <c r="A1249" t="s">
        <v>4354</v>
      </c>
      <c r="B1249">
        <v>189</v>
      </c>
      <c r="C1249">
        <v>4</v>
      </c>
      <c r="D1249">
        <v>0</v>
      </c>
      <c r="E1249">
        <v>0</v>
      </c>
      <c r="F1249">
        <v>0</v>
      </c>
      <c r="G1249" t="s">
        <v>5686</v>
      </c>
      <c r="H1249" t="s">
        <v>6071</v>
      </c>
    </row>
    <row r="1252" spans="1:8" x14ac:dyDescent="0.25">
      <c r="B1252" t="s">
        <v>1777</v>
      </c>
    </row>
    <row r="1253" spans="1:8" x14ac:dyDescent="0.25">
      <c r="A1253" t="s">
        <v>4354</v>
      </c>
      <c r="B1253">
        <v>189</v>
      </c>
      <c r="C1253">
        <v>5</v>
      </c>
      <c r="D1253">
        <v>0</v>
      </c>
      <c r="E1253">
        <v>0</v>
      </c>
      <c r="F1253">
        <v>0</v>
      </c>
      <c r="G1253" t="s">
        <v>5686</v>
      </c>
      <c r="H1253" t="s">
        <v>5277</v>
      </c>
    </row>
    <row r="1256" spans="1:8" x14ac:dyDescent="0.25">
      <c r="B1256" t="s">
        <v>1779</v>
      </c>
    </row>
    <row r="1257" spans="1:8" x14ac:dyDescent="0.25">
      <c r="A1257" t="s">
        <v>4354</v>
      </c>
      <c r="B1257">
        <v>189</v>
      </c>
      <c r="C1257">
        <v>6</v>
      </c>
      <c r="D1257">
        <v>0</v>
      </c>
      <c r="E1257">
        <v>0</v>
      </c>
      <c r="F1257">
        <v>0</v>
      </c>
      <c r="G1257" t="s">
        <v>5686</v>
      </c>
      <c r="H1257" t="s">
        <v>6070</v>
      </c>
    </row>
    <row r="1260" spans="1:8" x14ac:dyDescent="0.25">
      <c r="B1260" t="s">
        <v>1781</v>
      </c>
    </row>
    <row r="1261" spans="1:8" x14ac:dyDescent="0.25">
      <c r="A1261" t="s">
        <v>4354</v>
      </c>
      <c r="B1261">
        <v>189</v>
      </c>
      <c r="C1261">
        <v>7</v>
      </c>
      <c r="D1261">
        <v>0</v>
      </c>
      <c r="E1261">
        <v>0</v>
      </c>
      <c r="F1261">
        <v>0</v>
      </c>
      <c r="G1261" t="s">
        <v>6069</v>
      </c>
    </row>
    <row r="1264" spans="1:8" x14ac:dyDescent="0.25">
      <c r="B1264" t="s">
        <v>1783</v>
      </c>
    </row>
    <row r="1265" spans="1:8" x14ac:dyDescent="0.25">
      <c r="A1265" t="s">
        <v>4354</v>
      </c>
      <c r="B1265">
        <v>189</v>
      </c>
      <c r="C1265">
        <v>8</v>
      </c>
      <c r="D1265">
        <v>0</v>
      </c>
      <c r="E1265">
        <v>0</v>
      </c>
      <c r="F1265">
        <v>0</v>
      </c>
      <c r="G1265" t="s">
        <v>5686</v>
      </c>
      <c r="H1265" t="s">
        <v>5289</v>
      </c>
    </row>
    <row r="1268" spans="1:8" x14ac:dyDescent="0.25">
      <c r="B1268" t="s">
        <v>1785</v>
      </c>
    </row>
    <row r="1269" spans="1:8" x14ac:dyDescent="0.25">
      <c r="A1269" t="s">
        <v>4354</v>
      </c>
      <c r="B1269">
        <v>189</v>
      </c>
      <c r="C1269">
        <v>9</v>
      </c>
      <c r="D1269">
        <v>0</v>
      </c>
      <c r="E1269">
        <v>0</v>
      </c>
      <c r="F1269">
        <v>0</v>
      </c>
      <c r="G1269" t="s">
        <v>6068</v>
      </c>
    </row>
    <row r="1272" spans="1:8" x14ac:dyDescent="0.25">
      <c r="B1272" t="s">
        <v>1787</v>
      </c>
    </row>
    <row r="1273" spans="1:8" x14ac:dyDescent="0.25">
      <c r="A1273" t="s">
        <v>4354</v>
      </c>
      <c r="B1273">
        <v>190</v>
      </c>
      <c r="C1273">
        <v>0</v>
      </c>
      <c r="D1273">
        <v>0</v>
      </c>
      <c r="E1273">
        <v>0</v>
      </c>
      <c r="F1273" t="s">
        <v>1789</v>
      </c>
    </row>
    <row r="1276" spans="1:8" x14ac:dyDescent="0.25">
      <c r="B1276" t="s">
        <v>1789</v>
      </c>
    </row>
    <row r="1277" spans="1:8" x14ac:dyDescent="0.25">
      <c r="A1277">
        <v>190</v>
      </c>
      <c r="B1277">
        <v>5</v>
      </c>
      <c r="C1277">
        <v>7</v>
      </c>
      <c r="D1277">
        <v>190</v>
      </c>
      <c r="E1277" t="s">
        <v>6067</v>
      </c>
      <c r="F1277" t="s">
        <v>4382</v>
      </c>
      <c r="G1277">
        <v>6</v>
      </c>
    </row>
    <row r="1280" spans="1:8" x14ac:dyDescent="0.25">
      <c r="B1280" t="s">
        <v>6066</v>
      </c>
      <c r="C1280" t="s">
        <v>4347</v>
      </c>
      <c r="D1280" t="s">
        <v>4338</v>
      </c>
      <c r="E1280" t="s">
        <v>4337</v>
      </c>
      <c r="F1280">
        <v>190</v>
      </c>
    </row>
    <row r="1281" spans="1:9" x14ac:dyDescent="0.25">
      <c r="A1281" t="s">
        <v>4354</v>
      </c>
      <c r="B1281">
        <v>190</v>
      </c>
      <c r="C1281">
        <v>1</v>
      </c>
      <c r="D1281">
        <v>0</v>
      </c>
      <c r="E1281">
        <v>0</v>
      </c>
      <c r="F1281">
        <v>0</v>
      </c>
      <c r="G1281" t="s">
        <v>6065</v>
      </c>
    </row>
    <row r="1284" spans="1:9" x14ac:dyDescent="0.25">
      <c r="B1284" t="s">
        <v>6064</v>
      </c>
    </row>
    <row r="1285" spans="1:9" x14ac:dyDescent="0.25">
      <c r="A1285" t="s">
        <v>4354</v>
      </c>
      <c r="B1285">
        <v>190</v>
      </c>
      <c r="C1285">
        <v>2</v>
      </c>
      <c r="D1285">
        <v>0</v>
      </c>
      <c r="E1285">
        <v>0</v>
      </c>
      <c r="F1285">
        <v>0</v>
      </c>
      <c r="G1285" t="s">
        <v>6063</v>
      </c>
      <c r="H1285" t="s">
        <v>6062</v>
      </c>
      <c r="I1285" t="s">
        <v>5709</v>
      </c>
    </row>
    <row r="1288" spans="1:9" x14ac:dyDescent="0.25">
      <c r="B1288" t="s">
        <v>1795</v>
      </c>
    </row>
    <row r="1289" spans="1:9" x14ac:dyDescent="0.25">
      <c r="A1289" t="s">
        <v>4354</v>
      </c>
      <c r="B1289">
        <v>191</v>
      </c>
      <c r="C1289">
        <v>0</v>
      </c>
      <c r="D1289">
        <v>0</v>
      </c>
      <c r="E1289">
        <v>0</v>
      </c>
      <c r="F1289" t="s">
        <v>6061</v>
      </c>
    </row>
    <row r="1292" spans="1:9" x14ac:dyDescent="0.25">
      <c r="B1292" t="s">
        <v>1797</v>
      </c>
    </row>
    <row r="1293" spans="1:9" x14ac:dyDescent="0.25">
      <c r="A1293">
        <v>191</v>
      </c>
      <c r="B1293">
        <v>5</v>
      </c>
      <c r="C1293">
        <v>7</v>
      </c>
      <c r="D1293">
        <v>191</v>
      </c>
      <c r="E1293" t="s">
        <v>6060</v>
      </c>
      <c r="F1293" t="s">
        <v>4382</v>
      </c>
      <c r="G1293">
        <v>6</v>
      </c>
    </row>
    <row r="1296" spans="1:9" x14ac:dyDescent="0.25">
      <c r="B1296" t="s">
        <v>6059</v>
      </c>
      <c r="C1296" t="s">
        <v>4347</v>
      </c>
      <c r="D1296" t="s">
        <v>4338</v>
      </c>
      <c r="E1296" t="s">
        <v>4337</v>
      </c>
      <c r="F1296">
        <v>191</v>
      </c>
    </row>
    <row r="1297" spans="1:7" x14ac:dyDescent="0.25">
      <c r="A1297" t="s">
        <v>4354</v>
      </c>
      <c r="B1297">
        <v>192</v>
      </c>
      <c r="C1297">
        <v>0</v>
      </c>
      <c r="D1297">
        <v>0</v>
      </c>
      <c r="E1297">
        <v>0</v>
      </c>
      <c r="F1297" t="s">
        <v>4589</v>
      </c>
      <c r="G1297" t="s">
        <v>4390</v>
      </c>
    </row>
    <row r="1300" spans="1:7" x14ac:dyDescent="0.25">
      <c r="B1300" t="s">
        <v>1801</v>
      </c>
    </row>
    <row r="1301" spans="1:7" x14ac:dyDescent="0.25">
      <c r="A1301">
        <v>192</v>
      </c>
      <c r="B1301">
        <v>5</v>
      </c>
      <c r="C1301">
        <v>7</v>
      </c>
      <c r="D1301">
        <v>192</v>
      </c>
      <c r="E1301" t="s">
        <v>6058</v>
      </c>
      <c r="F1301" t="s">
        <v>4382</v>
      </c>
      <c r="G1301">
        <v>6</v>
      </c>
    </row>
    <row r="1304" spans="1:7" x14ac:dyDescent="0.25">
      <c r="B1304" t="s">
        <v>6057</v>
      </c>
      <c r="C1304" t="s">
        <v>4347</v>
      </c>
      <c r="D1304" t="s">
        <v>4338</v>
      </c>
      <c r="E1304" t="s">
        <v>4337</v>
      </c>
      <c r="F1304">
        <v>192</v>
      </c>
    </row>
    <row r="1305" spans="1:7" x14ac:dyDescent="0.25">
      <c r="A1305" t="s">
        <v>4354</v>
      </c>
      <c r="B1305">
        <v>193</v>
      </c>
      <c r="C1305">
        <v>0</v>
      </c>
      <c r="D1305">
        <v>0</v>
      </c>
      <c r="E1305">
        <v>0</v>
      </c>
      <c r="F1305" t="s">
        <v>6056</v>
      </c>
    </row>
    <row r="1308" spans="1:7" x14ac:dyDescent="0.25">
      <c r="B1308" t="s">
        <v>1805</v>
      </c>
    </row>
    <row r="1309" spans="1:7" x14ac:dyDescent="0.25">
      <c r="A1309">
        <v>193</v>
      </c>
      <c r="B1309">
        <v>5</v>
      </c>
      <c r="C1309">
        <v>7</v>
      </c>
      <c r="D1309">
        <v>193</v>
      </c>
      <c r="E1309" t="s">
        <v>6055</v>
      </c>
      <c r="F1309" t="s">
        <v>4382</v>
      </c>
      <c r="G1309">
        <v>6</v>
      </c>
    </row>
    <row r="1312" spans="1:7" x14ac:dyDescent="0.25">
      <c r="B1312" t="s">
        <v>6054</v>
      </c>
      <c r="C1312" t="s">
        <v>4347</v>
      </c>
      <c r="D1312" t="s">
        <v>4338</v>
      </c>
      <c r="E1312" t="s">
        <v>4337</v>
      </c>
      <c r="F1312">
        <v>193</v>
      </c>
    </row>
    <row r="1313" spans="1:9" x14ac:dyDescent="0.25">
      <c r="A1313" t="s">
        <v>4354</v>
      </c>
      <c r="B1313">
        <v>194</v>
      </c>
      <c r="C1313">
        <v>0</v>
      </c>
      <c r="D1313">
        <v>0</v>
      </c>
      <c r="E1313">
        <v>0</v>
      </c>
      <c r="F1313" t="s">
        <v>6053</v>
      </c>
    </row>
    <row r="1316" spans="1:9" x14ac:dyDescent="0.25">
      <c r="B1316" t="s">
        <v>6052</v>
      </c>
    </row>
    <row r="1317" spans="1:9" x14ac:dyDescent="0.25">
      <c r="A1317" t="s">
        <v>4354</v>
      </c>
      <c r="B1317">
        <v>194</v>
      </c>
      <c r="C1317">
        <v>1</v>
      </c>
      <c r="D1317">
        <v>0</v>
      </c>
      <c r="E1317">
        <v>0</v>
      </c>
      <c r="F1317">
        <v>0</v>
      </c>
      <c r="G1317" t="s">
        <v>6051</v>
      </c>
      <c r="H1317" t="s">
        <v>6050</v>
      </c>
    </row>
    <row r="1320" spans="1:9" x14ac:dyDescent="0.25">
      <c r="A1320" t="s">
        <v>1811</v>
      </c>
    </row>
    <row r="1321" spans="1:9" x14ac:dyDescent="0.25">
      <c r="A1321" t="s">
        <v>4354</v>
      </c>
      <c r="B1321">
        <v>194</v>
      </c>
      <c r="C1321">
        <v>2</v>
      </c>
      <c r="D1321">
        <v>0</v>
      </c>
      <c r="E1321">
        <v>0</v>
      </c>
      <c r="F1321">
        <v>0</v>
      </c>
      <c r="G1321" t="s">
        <v>6049</v>
      </c>
      <c r="H1321" t="s">
        <v>6046</v>
      </c>
    </row>
    <row r="1324" spans="1:9" x14ac:dyDescent="0.25">
      <c r="B1324" t="s">
        <v>6048</v>
      </c>
    </row>
    <row r="1325" spans="1:9" x14ac:dyDescent="0.25">
      <c r="A1325" t="s">
        <v>4354</v>
      </c>
      <c r="B1325">
        <v>194</v>
      </c>
      <c r="C1325">
        <v>3</v>
      </c>
      <c r="D1325">
        <v>0</v>
      </c>
      <c r="E1325">
        <v>0</v>
      </c>
      <c r="F1325">
        <v>0</v>
      </c>
      <c r="G1325" t="s">
        <v>4338</v>
      </c>
      <c r="H1325" t="s">
        <v>3896</v>
      </c>
      <c r="I1325" t="s">
        <v>6046</v>
      </c>
    </row>
    <row r="1328" spans="1:9" x14ac:dyDescent="0.25">
      <c r="A1328">
        <v>7</v>
      </c>
      <c r="B1328" t="s">
        <v>4324</v>
      </c>
      <c r="C1328" t="s">
        <v>3890</v>
      </c>
      <c r="D1328">
        <v>10</v>
      </c>
      <c r="E1328" t="s">
        <v>4323</v>
      </c>
      <c r="F1328" t="s">
        <v>4322</v>
      </c>
      <c r="G1328" t="s">
        <v>4321</v>
      </c>
      <c r="H1328" t="s">
        <v>4320</v>
      </c>
    </row>
    <row r="1331" spans="1:10" x14ac:dyDescent="0.25">
      <c r="A1331" t="s">
        <v>3888</v>
      </c>
    </row>
    <row r="1332" spans="1:10" x14ac:dyDescent="0.25">
      <c r="A1332" t="s">
        <v>3944</v>
      </c>
      <c r="B1332" t="s">
        <v>4365</v>
      </c>
      <c r="C1332" t="s">
        <v>3943</v>
      </c>
      <c r="D1332">
        <v>11</v>
      </c>
    </row>
    <row r="1335" spans="1:10" x14ac:dyDescent="0.25">
      <c r="A1335" t="s">
        <v>3942</v>
      </c>
      <c r="B1335" t="s">
        <v>3941</v>
      </c>
      <c r="C1335" s="1">
        <v>42752</v>
      </c>
    </row>
    <row r="1338" spans="1:10" x14ac:dyDescent="0.25">
      <c r="A1338" t="s">
        <v>3899</v>
      </c>
      <c r="B1338" t="s">
        <v>3893</v>
      </c>
      <c r="C1338" t="s">
        <v>3939</v>
      </c>
      <c r="D1338" t="s">
        <v>4364</v>
      </c>
    </row>
    <row r="1339" spans="1:10" x14ac:dyDescent="0.25">
      <c r="A1339" t="s">
        <v>4363</v>
      </c>
      <c r="B1339" t="s">
        <v>4362</v>
      </c>
      <c r="C1339" t="s">
        <v>4361</v>
      </c>
    </row>
    <row r="1342" spans="1:10" x14ac:dyDescent="0.25">
      <c r="B1342" t="s">
        <v>3930</v>
      </c>
      <c r="C1342" t="s">
        <v>4360</v>
      </c>
      <c r="D1342" t="s">
        <v>4359</v>
      </c>
      <c r="E1342" t="s">
        <v>4028</v>
      </c>
      <c r="F1342" t="s">
        <v>4358</v>
      </c>
      <c r="G1342" t="s">
        <v>4028</v>
      </c>
      <c r="H1342" t="s">
        <v>4357</v>
      </c>
      <c r="I1342" t="s">
        <v>4356</v>
      </c>
      <c r="J1342" t="s">
        <v>4355</v>
      </c>
    </row>
    <row r="1345" spans="1:8" x14ac:dyDescent="0.25">
      <c r="B1345" t="s">
        <v>4353</v>
      </c>
      <c r="C1345" t="s">
        <v>4348</v>
      </c>
    </row>
    <row r="1346" spans="1:8" x14ac:dyDescent="0.25">
      <c r="A1346" t="s">
        <v>6047</v>
      </c>
      <c r="B1346" t="s">
        <v>6046</v>
      </c>
    </row>
    <row r="1347" spans="1:8" x14ac:dyDescent="0.25">
      <c r="A1347" t="s">
        <v>4354</v>
      </c>
      <c r="B1347">
        <v>194</v>
      </c>
      <c r="C1347">
        <v>4</v>
      </c>
      <c r="D1347">
        <v>0</v>
      </c>
      <c r="E1347">
        <v>0</v>
      </c>
      <c r="F1347">
        <v>0</v>
      </c>
      <c r="G1347" t="s">
        <v>6045</v>
      </c>
      <c r="H1347">
        <v>1</v>
      </c>
    </row>
    <row r="1350" spans="1:8" x14ac:dyDescent="0.25">
      <c r="B1350" t="s">
        <v>6045</v>
      </c>
      <c r="C1350">
        <v>1</v>
      </c>
    </row>
    <row r="1351" spans="1:8" x14ac:dyDescent="0.25">
      <c r="A1351" t="s">
        <v>4354</v>
      </c>
      <c r="B1351">
        <v>194</v>
      </c>
      <c r="C1351">
        <v>5</v>
      </c>
      <c r="D1351">
        <v>0</v>
      </c>
      <c r="E1351">
        <v>0</v>
      </c>
      <c r="F1351">
        <v>0</v>
      </c>
      <c r="G1351" t="s">
        <v>6045</v>
      </c>
      <c r="H1351">
        <v>2</v>
      </c>
    </row>
    <row r="1354" spans="1:8" x14ac:dyDescent="0.25">
      <c r="B1354" t="s">
        <v>6045</v>
      </c>
      <c r="C1354">
        <v>2</v>
      </c>
    </row>
    <row r="1355" spans="1:8" x14ac:dyDescent="0.25">
      <c r="A1355" t="s">
        <v>4354</v>
      </c>
      <c r="B1355">
        <v>194</v>
      </c>
      <c r="C1355">
        <v>6</v>
      </c>
      <c r="D1355">
        <v>0</v>
      </c>
      <c r="E1355">
        <v>0</v>
      </c>
      <c r="F1355">
        <v>0</v>
      </c>
      <c r="G1355" t="s">
        <v>6045</v>
      </c>
      <c r="H1355">
        <v>3</v>
      </c>
    </row>
    <row r="1358" spans="1:8" x14ac:dyDescent="0.25">
      <c r="B1358" t="s">
        <v>6045</v>
      </c>
      <c r="C1358">
        <v>3</v>
      </c>
    </row>
    <row r="1359" spans="1:8" x14ac:dyDescent="0.25">
      <c r="A1359" t="s">
        <v>4354</v>
      </c>
      <c r="B1359">
        <v>194</v>
      </c>
      <c r="C1359">
        <v>7</v>
      </c>
      <c r="D1359">
        <v>0</v>
      </c>
      <c r="E1359">
        <v>0</v>
      </c>
      <c r="F1359">
        <v>0</v>
      </c>
      <c r="G1359" t="s">
        <v>6045</v>
      </c>
      <c r="H1359">
        <v>4</v>
      </c>
    </row>
    <row r="1362" spans="1:8" x14ac:dyDescent="0.25">
      <c r="B1362" t="s">
        <v>6045</v>
      </c>
      <c r="C1362">
        <v>4</v>
      </c>
    </row>
    <row r="1363" spans="1:8" x14ac:dyDescent="0.25">
      <c r="A1363" t="s">
        <v>4354</v>
      </c>
      <c r="B1363">
        <v>194</v>
      </c>
      <c r="C1363">
        <v>51</v>
      </c>
      <c r="D1363">
        <v>0</v>
      </c>
      <c r="E1363">
        <v>0</v>
      </c>
      <c r="F1363">
        <v>0</v>
      </c>
      <c r="G1363" t="s">
        <v>6044</v>
      </c>
      <c r="H1363">
        <v>1</v>
      </c>
    </row>
    <row r="1366" spans="1:8" x14ac:dyDescent="0.25">
      <c r="B1366" t="s">
        <v>6043</v>
      </c>
      <c r="C1366">
        <v>1</v>
      </c>
    </row>
    <row r="1367" spans="1:8" x14ac:dyDescent="0.25">
      <c r="A1367" t="s">
        <v>4354</v>
      </c>
      <c r="B1367">
        <v>194</v>
      </c>
      <c r="C1367">
        <v>52</v>
      </c>
      <c r="D1367">
        <v>0</v>
      </c>
      <c r="E1367">
        <v>0</v>
      </c>
      <c r="F1367">
        <v>0</v>
      </c>
      <c r="G1367" t="s">
        <v>6044</v>
      </c>
      <c r="H1367">
        <v>2</v>
      </c>
    </row>
    <row r="1370" spans="1:8" x14ac:dyDescent="0.25">
      <c r="B1370" t="s">
        <v>6043</v>
      </c>
      <c r="C1370">
        <v>2</v>
      </c>
    </row>
    <row r="1371" spans="1:8" x14ac:dyDescent="0.25">
      <c r="A1371" t="s">
        <v>4354</v>
      </c>
      <c r="B1371">
        <v>194</v>
      </c>
      <c r="C1371">
        <v>53</v>
      </c>
      <c r="D1371">
        <v>0</v>
      </c>
      <c r="E1371">
        <v>0</v>
      </c>
      <c r="F1371">
        <v>0</v>
      </c>
      <c r="G1371" t="s">
        <v>6044</v>
      </c>
      <c r="H1371">
        <v>3</v>
      </c>
    </row>
    <row r="1374" spans="1:8" x14ac:dyDescent="0.25">
      <c r="B1374" t="s">
        <v>6043</v>
      </c>
      <c r="C1374">
        <v>3</v>
      </c>
    </row>
    <row r="1375" spans="1:8" x14ac:dyDescent="0.25">
      <c r="A1375" t="s">
        <v>4354</v>
      </c>
      <c r="B1375">
        <v>194</v>
      </c>
      <c r="C1375">
        <v>54</v>
      </c>
      <c r="D1375">
        <v>0</v>
      </c>
      <c r="E1375">
        <v>0</v>
      </c>
      <c r="F1375">
        <v>0</v>
      </c>
      <c r="G1375" t="s">
        <v>6044</v>
      </c>
      <c r="H1375">
        <v>4</v>
      </c>
    </row>
    <row r="1378" spans="1:7" x14ac:dyDescent="0.25">
      <c r="B1378" t="s">
        <v>6043</v>
      </c>
      <c r="C1378">
        <v>4</v>
      </c>
    </row>
    <row r="1379" spans="1:7" x14ac:dyDescent="0.25">
      <c r="A1379" t="s">
        <v>4354</v>
      </c>
      <c r="B1379">
        <v>195</v>
      </c>
      <c r="C1379">
        <v>0</v>
      </c>
      <c r="D1379">
        <v>0</v>
      </c>
      <c r="E1379">
        <v>0</v>
      </c>
      <c r="F1379" t="s">
        <v>4031</v>
      </c>
      <c r="G1379" t="s">
        <v>6042</v>
      </c>
    </row>
    <row r="1382" spans="1:7" x14ac:dyDescent="0.25">
      <c r="B1382" t="s">
        <v>1835</v>
      </c>
    </row>
    <row r="1383" spans="1:7" x14ac:dyDescent="0.25">
      <c r="A1383">
        <v>195</v>
      </c>
      <c r="B1383">
        <v>5</v>
      </c>
      <c r="C1383">
        <v>7</v>
      </c>
      <c r="D1383">
        <v>195</v>
      </c>
      <c r="E1383" t="s">
        <v>6041</v>
      </c>
      <c r="F1383" t="s">
        <v>6041</v>
      </c>
      <c r="G1383">
        <v>6</v>
      </c>
    </row>
    <row r="1386" spans="1:7" x14ac:dyDescent="0.25">
      <c r="B1386" t="s">
        <v>6040</v>
      </c>
      <c r="C1386" t="s">
        <v>4347</v>
      </c>
      <c r="D1386" t="s">
        <v>4338</v>
      </c>
      <c r="E1386" t="s">
        <v>4337</v>
      </c>
      <c r="F1386">
        <v>195</v>
      </c>
    </row>
    <row r="1387" spans="1:7" x14ac:dyDescent="0.25">
      <c r="A1387" t="s">
        <v>4354</v>
      </c>
      <c r="B1387">
        <v>196</v>
      </c>
      <c r="C1387">
        <v>0</v>
      </c>
      <c r="D1387">
        <v>0</v>
      </c>
      <c r="E1387">
        <v>0</v>
      </c>
      <c r="F1387" t="s">
        <v>6039</v>
      </c>
    </row>
    <row r="1390" spans="1:7" x14ac:dyDescent="0.25">
      <c r="B1390" t="s">
        <v>6039</v>
      </c>
      <c r="C1390" t="s">
        <v>6038</v>
      </c>
      <c r="D1390" t="s">
        <v>5157</v>
      </c>
    </row>
    <row r="1391" spans="1:7" x14ac:dyDescent="0.25">
      <c r="A1391">
        <v>196</v>
      </c>
      <c r="B1391">
        <v>5</v>
      </c>
      <c r="C1391">
        <v>7</v>
      </c>
      <c r="D1391">
        <v>196</v>
      </c>
      <c r="E1391" t="s">
        <v>6037</v>
      </c>
      <c r="F1391" t="s">
        <v>6037</v>
      </c>
      <c r="G1391">
        <v>6</v>
      </c>
    </row>
    <row r="1394" spans="1:9" x14ac:dyDescent="0.25">
      <c r="B1394" t="s">
        <v>6036</v>
      </c>
      <c r="C1394" t="s">
        <v>4347</v>
      </c>
      <c r="D1394" t="s">
        <v>4338</v>
      </c>
      <c r="E1394" t="s">
        <v>4337</v>
      </c>
      <c r="F1394">
        <v>196</v>
      </c>
    </row>
    <row r="1395" spans="1:9" x14ac:dyDescent="0.25">
      <c r="A1395" t="s">
        <v>4354</v>
      </c>
      <c r="B1395">
        <v>197</v>
      </c>
      <c r="C1395">
        <v>0</v>
      </c>
      <c r="D1395">
        <v>0</v>
      </c>
      <c r="E1395">
        <v>0</v>
      </c>
      <c r="F1395" t="s">
        <v>6035</v>
      </c>
    </row>
    <row r="1398" spans="1:9" x14ac:dyDescent="0.25">
      <c r="A1398" t="s">
        <v>4177</v>
      </c>
      <c r="B1398" t="s">
        <v>6034</v>
      </c>
      <c r="C1398" t="s">
        <v>5207</v>
      </c>
      <c r="D1398" t="s">
        <v>3911</v>
      </c>
      <c r="E1398" t="s">
        <v>5949</v>
      </c>
      <c r="F1398" t="s">
        <v>6033</v>
      </c>
      <c r="G1398" t="s">
        <v>3929</v>
      </c>
    </row>
    <row r="1399" spans="1:9" x14ac:dyDescent="0.25">
      <c r="A1399">
        <v>197</v>
      </c>
      <c r="B1399">
        <v>5</v>
      </c>
      <c r="C1399">
        <v>7</v>
      </c>
      <c r="D1399">
        <v>197</v>
      </c>
      <c r="E1399" t="s">
        <v>6032</v>
      </c>
      <c r="F1399" t="s">
        <v>6032</v>
      </c>
      <c r="G1399">
        <v>6</v>
      </c>
    </row>
    <row r="1402" spans="1:9" x14ac:dyDescent="0.25">
      <c r="B1402" t="s">
        <v>6032</v>
      </c>
      <c r="C1402" t="s">
        <v>4329</v>
      </c>
      <c r="D1402" t="s">
        <v>6032</v>
      </c>
    </row>
    <row r="1403" spans="1:9" x14ac:dyDescent="0.25">
      <c r="A1403" t="s">
        <v>4354</v>
      </c>
      <c r="B1403">
        <v>198</v>
      </c>
      <c r="C1403">
        <v>0</v>
      </c>
      <c r="D1403">
        <v>0</v>
      </c>
      <c r="E1403">
        <v>0</v>
      </c>
      <c r="F1403" t="s">
        <v>6031</v>
      </c>
      <c r="G1403" t="s">
        <v>3952</v>
      </c>
    </row>
    <row r="1406" spans="1:9" x14ac:dyDescent="0.25">
      <c r="B1406" t="s">
        <v>6031</v>
      </c>
      <c r="C1406" t="s">
        <v>3952</v>
      </c>
      <c r="D1406" t="s">
        <v>5998</v>
      </c>
      <c r="E1406" t="s">
        <v>3911</v>
      </c>
      <c r="F1406" t="s">
        <v>5949</v>
      </c>
    </row>
    <row r="1407" spans="1:9" x14ac:dyDescent="0.25">
      <c r="A1407">
        <v>198</v>
      </c>
      <c r="B1407">
        <v>5</v>
      </c>
      <c r="C1407">
        <v>7</v>
      </c>
      <c r="D1407">
        <v>198</v>
      </c>
      <c r="E1407" t="s">
        <v>5623</v>
      </c>
      <c r="F1407">
        <v>2000</v>
      </c>
      <c r="G1407" t="s">
        <v>5623</v>
      </c>
      <c r="H1407" t="s">
        <v>5624</v>
      </c>
      <c r="I1407">
        <v>6</v>
      </c>
    </row>
    <row r="1410" spans="1:9" x14ac:dyDescent="0.25">
      <c r="B1410" t="s">
        <v>5623</v>
      </c>
      <c r="C1410" t="s">
        <v>5238</v>
      </c>
      <c r="D1410" t="s">
        <v>3924</v>
      </c>
      <c r="E1410">
        <v>2000</v>
      </c>
      <c r="F1410" t="s">
        <v>4279</v>
      </c>
      <c r="G1410" t="s">
        <v>4453</v>
      </c>
    </row>
    <row r="1411" spans="1:9" x14ac:dyDescent="0.25">
      <c r="A1411" t="s">
        <v>4354</v>
      </c>
      <c r="B1411">
        <v>201</v>
      </c>
      <c r="C1411">
        <v>0</v>
      </c>
      <c r="D1411">
        <v>0</v>
      </c>
      <c r="E1411">
        <v>0</v>
      </c>
      <c r="F1411" t="s">
        <v>4500</v>
      </c>
      <c r="G1411" t="s">
        <v>4610</v>
      </c>
      <c r="H1411">
        <v>1</v>
      </c>
    </row>
    <row r="1414" spans="1:9" x14ac:dyDescent="0.25">
      <c r="B1414" t="s">
        <v>6023</v>
      </c>
      <c r="C1414">
        <v>1</v>
      </c>
    </row>
    <row r="1415" spans="1:9" x14ac:dyDescent="0.25">
      <c r="A1415">
        <v>201</v>
      </c>
      <c r="B1415">
        <v>5</v>
      </c>
      <c r="C1415">
        <v>50</v>
      </c>
      <c r="D1415">
        <v>201</v>
      </c>
      <c r="E1415" t="s">
        <v>6010</v>
      </c>
      <c r="F1415" t="s">
        <v>4329</v>
      </c>
      <c r="G1415">
        <v>101</v>
      </c>
      <c r="H1415" t="s">
        <v>6027</v>
      </c>
      <c r="I1415">
        <v>6</v>
      </c>
    </row>
    <row r="1418" spans="1:9" x14ac:dyDescent="0.25">
      <c r="B1418" t="s">
        <v>6008</v>
      </c>
      <c r="C1418" t="s">
        <v>6026</v>
      </c>
      <c r="D1418" t="s">
        <v>6006</v>
      </c>
      <c r="E1418" t="s">
        <v>4933</v>
      </c>
      <c r="F1418" t="s">
        <v>3955</v>
      </c>
      <c r="G1418" t="s">
        <v>4416</v>
      </c>
      <c r="H1418">
        <v>101</v>
      </c>
    </row>
    <row r="1419" spans="1:9" x14ac:dyDescent="0.25">
      <c r="A1419" t="s">
        <v>4354</v>
      </c>
      <c r="B1419">
        <v>202</v>
      </c>
      <c r="C1419">
        <v>0</v>
      </c>
      <c r="D1419">
        <v>0</v>
      </c>
      <c r="E1419">
        <v>0</v>
      </c>
      <c r="F1419" t="s">
        <v>6020</v>
      </c>
      <c r="G1419">
        <v>1</v>
      </c>
    </row>
    <row r="1422" spans="1:9" x14ac:dyDescent="0.25">
      <c r="B1422" t="s">
        <v>1855</v>
      </c>
    </row>
    <row r="1423" spans="1:9" x14ac:dyDescent="0.25">
      <c r="A1423">
        <v>202</v>
      </c>
      <c r="B1423">
        <v>5</v>
      </c>
      <c r="C1423">
        <v>51</v>
      </c>
      <c r="D1423">
        <v>202</v>
      </c>
      <c r="E1423" t="s">
        <v>6010</v>
      </c>
      <c r="F1423" t="s">
        <v>4329</v>
      </c>
      <c r="G1423">
        <v>102</v>
      </c>
      <c r="H1423" t="s">
        <v>6025</v>
      </c>
      <c r="I1423">
        <v>6</v>
      </c>
    </row>
    <row r="1426" spans="1:9" x14ac:dyDescent="0.25">
      <c r="B1426" t="s">
        <v>6008</v>
      </c>
      <c r="C1426" t="s">
        <v>6024</v>
      </c>
      <c r="D1426" t="s">
        <v>6006</v>
      </c>
      <c r="E1426" t="s">
        <v>4933</v>
      </c>
      <c r="F1426" t="s">
        <v>3955</v>
      </c>
      <c r="G1426" t="s">
        <v>4416</v>
      </c>
      <c r="H1426">
        <v>102</v>
      </c>
    </row>
    <row r="1427" spans="1:9" x14ac:dyDescent="0.25">
      <c r="A1427" t="s">
        <v>4354</v>
      </c>
      <c r="B1427">
        <v>202</v>
      </c>
      <c r="C1427">
        <v>1</v>
      </c>
      <c r="D1427">
        <v>0</v>
      </c>
      <c r="E1427">
        <v>0</v>
      </c>
      <c r="F1427">
        <v>0</v>
      </c>
      <c r="G1427" t="s">
        <v>6013</v>
      </c>
      <c r="H1427" t="s">
        <v>4220</v>
      </c>
      <c r="I1427">
        <v>1</v>
      </c>
    </row>
    <row r="1430" spans="1:9" x14ac:dyDescent="0.25">
      <c r="B1430" t="s">
        <v>1914</v>
      </c>
      <c r="C1430">
        <v>1</v>
      </c>
    </row>
    <row r="1431" spans="1:9" x14ac:dyDescent="0.25">
      <c r="A1431" t="s">
        <v>4354</v>
      </c>
      <c r="B1431">
        <v>203</v>
      </c>
      <c r="C1431">
        <v>0</v>
      </c>
      <c r="D1431">
        <v>0</v>
      </c>
      <c r="E1431">
        <v>0</v>
      </c>
      <c r="F1431" t="s">
        <v>5998</v>
      </c>
      <c r="G1431" t="s">
        <v>6017</v>
      </c>
      <c r="H1431">
        <v>1</v>
      </c>
    </row>
    <row r="1434" spans="1:9" x14ac:dyDescent="0.25">
      <c r="B1434" t="s">
        <v>6016</v>
      </c>
      <c r="C1434">
        <v>1</v>
      </c>
    </row>
    <row r="1435" spans="1:9" x14ac:dyDescent="0.25">
      <c r="A1435">
        <v>203</v>
      </c>
      <c r="B1435">
        <v>5</v>
      </c>
      <c r="C1435">
        <v>52</v>
      </c>
      <c r="D1435">
        <v>203</v>
      </c>
      <c r="E1435" t="s">
        <v>6010</v>
      </c>
      <c r="F1435" t="s">
        <v>4329</v>
      </c>
      <c r="G1435">
        <v>103</v>
      </c>
      <c r="H1435" t="s">
        <v>6022</v>
      </c>
      <c r="I1435">
        <v>6</v>
      </c>
    </row>
    <row r="1438" spans="1:9" x14ac:dyDescent="0.25">
      <c r="B1438" t="s">
        <v>6008</v>
      </c>
      <c r="C1438" t="s">
        <v>6021</v>
      </c>
      <c r="D1438" t="s">
        <v>6006</v>
      </c>
      <c r="E1438" t="s">
        <v>4933</v>
      </c>
      <c r="F1438" t="s">
        <v>3955</v>
      </c>
      <c r="G1438" t="s">
        <v>4416</v>
      </c>
      <c r="H1438">
        <v>103</v>
      </c>
    </row>
    <row r="1439" spans="1:9" x14ac:dyDescent="0.25">
      <c r="A1439" t="s">
        <v>4354</v>
      </c>
      <c r="B1439">
        <v>204</v>
      </c>
      <c r="C1439">
        <v>0</v>
      </c>
      <c r="D1439">
        <v>0</v>
      </c>
      <c r="E1439">
        <v>0</v>
      </c>
      <c r="F1439" t="s">
        <v>4500</v>
      </c>
      <c r="G1439" t="s">
        <v>4610</v>
      </c>
      <c r="H1439">
        <v>2</v>
      </c>
    </row>
    <row r="1442" spans="1:9" x14ac:dyDescent="0.25">
      <c r="B1442" t="s">
        <v>6023</v>
      </c>
      <c r="C1442">
        <v>2</v>
      </c>
    </row>
    <row r="1443" spans="1:9" x14ac:dyDescent="0.25">
      <c r="A1443">
        <v>204</v>
      </c>
      <c r="B1443">
        <v>5</v>
      </c>
      <c r="C1443">
        <v>53</v>
      </c>
      <c r="D1443">
        <v>204</v>
      </c>
      <c r="E1443" t="s">
        <v>6010</v>
      </c>
      <c r="F1443" t="s">
        <v>4329</v>
      </c>
      <c r="G1443">
        <v>104</v>
      </c>
      <c r="H1443" t="s">
        <v>6019</v>
      </c>
      <c r="I1443">
        <v>6</v>
      </c>
    </row>
    <row r="1446" spans="1:9" x14ac:dyDescent="0.25">
      <c r="B1446" t="s">
        <v>6008</v>
      </c>
      <c r="C1446" t="s">
        <v>6018</v>
      </c>
      <c r="D1446" t="s">
        <v>6006</v>
      </c>
      <c r="E1446" t="s">
        <v>4933</v>
      </c>
      <c r="F1446" t="s">
        <v>3955</v>
      </c>
      <c r="G1446" t="s">
        <v>4416</v>
      </c>
      <c r="H1446">
        <v>104</v>
      </c>
    </row>
    <row r="1447" spans="1:9" x14ac:dyDescent="0.25">
      <c r="A1447" t="s">
        <v>4354</v>
      </c>
      <c r="B1447">
        <v>205</v>
      </c>
      <c r="C1447">
        <v>0</v>
      </c>
      <c r="D1447">
        <v>0</v>
      </c>
      <c r="E1447">
        <v>0</v>
      </c>
      <c r="F1447" t="s">
        <v>6020</v>
      </c>
      <c r="G1447">
        <v>2</v>
      </c>
    </row>
    <row r="1450" spans="1:9" x14ac:dyDescent="0.25">
      <c r="B1450" t="s">
        <v>1869</v>
      </c>
    </row>
    <row r="1451" spans="1:9" x14ac:dyDescent="0.25">
      <c r="A1451">
        <v>205</v>
      </c>
      <c r="B1451">
        <v>5</v>
      </c>
      <c r="C1451">
        <v>54</v>
      </c>
      <c r="D1451">
        <v>205</v>
      </c>
      <c r="E1451" t="s">
        <v>6010</v>
      </c>
      <c r="F1451" t="s">
        <v>4329</v>
      </c>
      <c r="G1451">
        <v>105</v>
      </c>
      <c r="H1451" t="s">
        <v>6015</v>
      </c>
      <c r="I1451">
        <v>6</v>
      </c>
    </row>
    <row r="1454" spans="1:9" x14ac:dyDescent="0.25">
      <c r="B1454" t="s">
        <v>6008</v>
      </c>
      <c r="C1454" t="s">
        <v>6014</v>
      </c>
      <c r="D1454" t="s">
        <v>6006</v>
      </c>
      <c r="E1454" t="s">
        <v>4933</v>
      </c>
      <c r="F1454" t="s">
        <v>3955</v>
      </c>
      <c r="G1454" t="s">
        <v>4416</v>
      </c>
      <c r="H1454">
        <v>105</v>
      </c>
    </row>
    <row r="1455" spans="1:9" x14ac:dyDescent="0.25">
      <c r="A1455" t="s">
        <v>4354</v>
      </c>
      <c r="B1455">
        <v>205</v>
      </c>
      <c r="C1455">
        <v>1</v>
      </c>
      <c r="D1455">
        <v>0</v>
      </c>
      <c r="E1455">
        <v>0</v>
      </c>
      <c r="F1455">
        <v>0</v>
      </c>
      <c r="G1455" t="s">
        <v>6013</v>
      </c>
      <c r="H1455" t="s">
        <v>4220</v>
      </c>
      <c r="I1455">
        <v>2</v>
      </c>
    </row>
    <row r="1458" spans="1:9" x14ac:dyDescent="0.25">
      <c r="B1458" t="s">
        <v>1914</v>
      </c>
      <c r="C1458">
        <v>2</v>
      </c>
    </row>
    <row r="1459" spans="1:9" x14ac:dyDescent="0.25">
      <c r="A1459" t="s">
        <v>4354</v>
      </c>
      <c r="B1459">
        <v>206</v>
      </c>
      <c r="C1459">
        <v>0</v>
      </c>
      <c r="D1459">
        <v>0</v>
      </c>
      <c r="E1459">
        <v>0</v>
      </c>
      <c r="F1459" t="s">
        <v>5998</v>
      </c>
      <c r="G1459" t="s">
        <v>6017</v>
      </c>
      <c r="H1459">
        <v>2</v>
      </c>
    </row>
    <row r="1462" spans="1:9" x14ac:dyDescent="0.25">
      <c r="B1462" t="s">
        <v>6016</v>
      </c>
      <c r="C1462">
        <v>2</v>
      </c>
    </row>
    <row r="1463" spans="1:9" x14ac:dyDescent="0.25">
      <c r="A1463">
        <v>206</v>
      </c>
      <c r="B1463">
        <v>5</v>
      </c>
      <c r="C1463">
        <v>55</v>
      </c>
      <c r="D1463">
        <v>206</v>
      </c>
      <c r="E1463" t="s">
        <v>6010</v>
      </c>
      <c r="F1463" t="s">
        <v>4329</v>
      </c>
      <c r="G1463">
        <v>106</v>
      </c>
      <c r="H1463" t="s">
        <v>6012</v>
      </c>
      <c r="I1463">
        <v>6</v>
      </c>
    </row>
    <row r="1466" spans="1:9" x14ac:dyDescent="0.25">
      <c r="B1466" t="s">
        <v>6008</v>
      </c>
      <c r="C1466" t="s">
        <v>6011</v>
      </c>
      <c r="D1466" t="s">
        <v>6006</v>
      </c>
      <c r="E1466" t="s">
        <v>4933</v>
      </c>
      <c r="F1466" t="s">
        <v>3955</v>
      </c>
      <c r="G1466" t="s">
        <v>4416</v>
      </c>
      <c r="H1466">
        <v>106</v>
      </c>
    </row>
    <row r="1467" spans="1:9" x14ac:dyDescent="0.25">
      <c r="A1467" t="s">
        <v>4354</v>
      </c>
      <c r="B1467">
        <v>207</v>
      </c>
      <c r="C1467">
        <v>0</v>
      </c>
      <c r="D1467">
        <v>0</v>
      </c>
      <c r="E1467">
        <v>0</v>
      </c>
      <c r="F1467" t="s">
        <v>4500</v>
      </c>
      <c r="G1467" t="s">
        <v>4610</v>
      </c>
      <c r="H1467">
        <v>3</v>
      </c>
    </row>
    <row r="1470" spans="1:9" x14ac:dyDescent="0.25">
      <c r="B1470" t="s">
        <v>6023</v>
      </c>
      <c r="C1470">
        <v>3</v>
      </c>
    </row>
    <row r="1471" spans="1:9" x14ac:dyDescent="0.25">
      <c r="A1471">
        <v>207</v>
      </c>
      <c r="B1471">
        <v>5</v>
      </c>
      <c r="C1471">
        <v>56</v>
      </c>
      <c r="D1471">
        <v>207</v>
      </c>
      <c r="E1471" t="s">
        <v>6010</v>
      </c>
      <c r="F1471" t="s">
        <v>4329</v>
      </c>
      <c r="G1471">
        <v>107</v>
      </c>
      <c r="H1471" t="s">
        <v>6009</v>
      </c>
      <c r="I1471">
        <v>6</v>
      </c>
    </row>
    <row r="1474" spans="1:10" x14ac:dyDescent="0.25">
      <c r="A1474">
        <v>7</v>
      </c>
      <c r="B1474" t="s">
        <v>4324</v>
      </c>
      <c r="C1474" t="s">
        <v>3890</v>
      </c>
      <c r="D1474">
        <v>11</v>
      </c>
      <c r="E1474" t="s">
        <v>4323</v>
      </c>
      <c r="F1474" t="s">
        <v>4322</v>
      </c>
      <c r="G1474" t="s">
        <v>4321</v>
      </c>
      <c r="H1474" t="s">
        <v>4320</v>
      </c>
    </row>
    <row r="1477" spans="1:10" x14ac:dyDescent="0.25">
      <c r="A1477" t="s">
        <v>3888</v>
      </c>
    </row>
    <row r="1478" spans="1:10" x14ac:dyDescent="0.25">
      <c r="A1478" t="s">
        <v>3944</v>
      </c>
      <c r="B1478" t="s">
        <v>4365</v>
      </c>
      <c r="C1478" t="s">
        <v>3943</v>
      </c>
      <c r="D1478">
        <v>12</v>
      </c>
    </row>
    <row r="1481" spans="1:10" x14ac:dyDescent="0.25">
      <c r="A1481" t="s">
        <v>3942</v>
      </c>
      <c r="B1481" t="s">
        <v>3941</v>
      </c>
      <c r="C1481" s="1">
        <v>42752</v>
      </c>
    </row>
    <row r="1484" spans="1:10" x14ac:dyDescent="0.25">
      <c r="A1484" t="s">
        <v>3899</v>
      </c>
      <c r="B1484" t="s">
        <v>3893</v>
      </c>
      <c r="C1484" t="s">
        <v>3939</v>
      </c>
      <c r="D1484" t="s">
        <v>4364</v>
      </c>
    </row>
    <row r="1485" spans="1:10" x14ac:dyDescent="0.25">
      <c r="A1485" t="s">
        <v>4363</v>
      </c>
      <c r="B1485" t="s">
        <v>4362</v>
      </c>
      <c r="C1485" t="s">
        <v>4361</v>
      </c>
    </row>
    <row r="1488" spans="1:10" x14ac:dyDescent="0.25">
      <c r="B1488" t="s">
        <v>3930</v>
      </c>
      <c r="C1488" t="s">
        <v>4360</v>
      </c>
      <c r="D1488" t="s">
        <v>4359</v>
      </c>
      <c r="E1488" t="s">
        <v>4028</v>
      </c>
      <c r="F1488" t="s">
        <v>4358</v>
      </c>
      <c r="G1488" t="s">
        <v>4028</v>
      </c>
      <c r="H1488" t="s">
        <v>4357</v>
      </c>
      <c r="I1488" t="s">
        <v>4356</v>
      </c>
      <c r="J1488" t="s">
        <v>4355</v>
      </c>
    </row>
    <row r="1491" spans="1:9" x14ac:dyDescent="0.25">
      <c r="B1491" t="s">
        <v>4353</v>
      </c>
      <c r="C1491" t="s">
        <v>4348</v>
      </c>
    </row>
    <row r="1494" spans="1:9" x14ac:dyDescent="0.25">
      <c r="B1494" t="s">
        <v>6008</v>
      </c>
      <c r="C1494" t="s">
        <v>6007</v>
      </c>
      <c r="D1494" t="s">
        <v>6006</v>
      </c>
      <c r="E1494" t="s">
        <v>4933</v>
      </c>
      <c r="F1494" t="s">
        <v>3955</v>
      </c>
      <c r="G1494" t="s">
        <v>4416</v>
      </c>
      <c r="H1494">
        <v>107</v>
      </c>
    </row>
    <row r="1495" spans="1:9" x14ac:dyDescent="0.25">
      <c r="A1495" t="s">
        <v>4354</v>
      </c>
      <c r="B1495">
        <v>208</v>
      </c>
      <c r="C1495">
        <v>0</v>
      </c>
      <c r="D1495">
        <v>0</v>
      </c>
      <c r="E1495">
        <v>0</v>
      </c>
      <c r="F1495" t="s">
        <v>6020</v>
      </c>
      <c r="G1495">
        <v>3</v>
      </c>
    </row>
    <row r="1498" spans="1:9" x14ac:dyDescent="0.25">
      <c r="B1498" t="s">
        <v>1885</v>
      </c>
    </row>
    <row r="1499" spans="1:9" x14ac:dyDescent="0.25">
      <c r="A1499" t="s">
        <v>4354</v>
      </c>
      <c r="B1499">
        <v>208</v>
      </c>
      <c r="C1499">
        <v>1</v>
      </c>
      <c r="D1499">
        <v>0</v>
      </c>
      <c r="E1499">
        <v>0</v>
      </c>
      <c r="F1499">
        <v>0</v>
      </c>
      <c r="G1499" t="s">
        <v>6013</v>
      </c>
      <c r="H1499" t="s">
        <v>4220</v>
      </c>
      <c r="I1499">
        <v>3</v>
      </c>
    </row>
    <row r="1502" spans="1:9" x14ac:dyDescent="0.25">
      <c r="B1502" t="s">
        <v>1914</v>
      </c>
      <c r="C1502">
        <v>3</v>
      </c>
    </row>
    <row r="1503" spans="1:9" x14ac:dyDescent="0.25">
      <c r="A1503" t="s">
        <v>4354</v>
      </c>
      <c r="B1503">
        <v>209</v>
      </c>
      <c r="C1503">
        <v>0</v>
      </c>
      <c r="D1503">
        <v>0</v>
      </c>
      <c r="E1503">
        <v>0</v>
      </c>
      <c r="F1503" t="s">
        <v>5998</v>
      </c>
      <c r="G1503" t="s">
        <v>6017</v>
      </c>
      <c r="H1503">
        <v>3</v>
      </c>
    </row>
    <row r="1506" spans="1:9" x14ac:dyDescent="0.25">
      <c r="B1506" t="s">
        <v>6016</v>
      </c>
      <c r="C1506">
        <v>3</v>
      </c>
    </row>
    <row r="1507" spans="1:9" x14ac:dyDescent="0.25">
      <c r="A1507" t="s">
        <v>4354</v>
      </c>
      <c r="B1507">
        <v>210</v>
      </c>
      <c r="C1507">
        <v>0</v>
      </c>
      <c r="D1507">
        <v>0</v>
      </c>
      <c r="E1507">
        <v>0</v>
      </c>
      <c r="F1507" t="s">
        <v>4500</v>
      </c>
      <c r="G1507" t="s">
        <v>4610</v>
      </c>
      <c r="H1507">
        <v>4</v>
      </c>
    </row>
    <row r="1510" spans="1:9" x14ac:dyDescent="0.25">
      <c r="B1510" t="s">
        <v>6023</v>
      </c>
      <c r="C1510">
        <v>4</v>
      </c>
    </row>
    <row r="1511" spans="1:9" x14ac:dyDescent="0.25">
      <c r="A1511">
        <v>210</v>
      </c>
      <c r="B1511">
        <v>5</v>
      </c>
      <c r="C1511">
        <v>57</v>
      </c>
      <c r="D1511">
        <v>210</v>
      </c>
      <c r="E1511" t="s">
        <v>6030</v>
      </c>
      <c r="F1511" t="s">
        <v>6029</v>
      </c>
      <c r="G1511">
        <v>6</v>
      </c>
    </row>
    <row r="1514" spans="1:9" x14ac:dyDescent="0.25">
      <c r="B1514" t="s">
        <v>6028</v>
      </c>
      <c r="C1514" t="s">
        <v>4347</v>
      </c>
      <c r="D1514" t="s">
        <v>4477</v>
      </c>
      <c r="E1514">
        <v>210</v>
      </c>
    </row>
    <row r="1515" spans="1:9" x14ac:dyDescent="0.25">
      <c r="A1515" t="s">
        <v>4354</v>
      </c>
      <c r="B1515">
        <v>211</v>
      </c>
      <c r="C1515">
        <v>0</v>
      </c>
      <c r="D1515">
        <v>0</v>
      </c>
      <c r="E1515">
        <v>0</v>
      </c>
      <c r="F1515" t="s">
        <v>6020</v>
      </c>
      <c r="G1515">
        <v>4</v>
      </c>
    </row>
    <row r="1518" spans="1:9" x14ac:dyDescent="0.25">
      <c r="B1518" t="s">
        <v>1895</v>
      </c>
    </row>
    <row r="1519" spans="1:9" x14ac:dyDescent="0.25">
      <c r="A1519">
        <v>211</v>
      </c>
      <c r="B1519">
        <v>5</v>
      </c>
      <c r="C1519">
        <v>58</v>
      </c>
      <c r="D1519">
        <v>211</v>
      </c>
      <c r="E1519" t="s">
        <v>6010</v>
      </c>
      <c r="F1519" t="s">
        <v>4329</v>
      </c>
      <c r="G1519">
        <v>101</v>
      </c>
      <c r="H1519" t="s">
        <v>6027</v>
      </c>
      <c r="I1519">
        <v>6</v>
      </c>
    </row>
    <row r="1522" spans="1:9" x14ac:dyDescent="0.25">
      <c r="B1522" t="s">
        <v>6008</v>
      </c>
      <c r="C1522" t="s">
        <v>6026</v>
      </c>
      <c r="D1522" t="s">
        <v>6006</v>
      </c>
      <c r="E1522" t="s">
        <v>4933</v>
      </c>
      <c r="F1522" t="s">
        <v>3955</v>
      </c>
      <c r="G1522" t="s">
        <v>4416</v>
      </c>
      <c r="H1522">
        <v>101</v>
      </c>
    </row>
    <row r="1523" spans="1:9" x14ac:dyDescent="0.25">
      <c r="A1523" t="s">
        <v>4354</v>
      </c>
      <c r="B1523">
        <v>211</v>
      </c>
      <c r="C1523">
        <v>1</v>
      </c>
      <c r="D1523">
        <v>0</v>
      </c>
      <c r="E1523">
        <v>0</v>
      </c>
      <c r="F1523">
        <v>0</v>
      </c>
      <c r="G1523" t="s">
        <v>6013</v>
      </c>
      <c r="H1523" t="s">
        <v>4220</v>
      </c>
      <c r="I1523">
        <v>4</v>
      </c>
    </row>
    <row r="1526" spans="1:9" x14ac:dyDescent="0.25">
      <c r="B1526" t="s">
        <v>1914</v>
      </c>
      <c r="C1526">
        <v>4</v>
      </c>
    </row>
    <row r="1527" spans="1:9" x14ac:dyDescent="0.25">
      <c r="A1527" t="s">
        <v>4354</v>
      </c>
      <c r="B1527">
        <v>212</v>
      </c>
      <c r="C1527">
        <v>0</v>
      </c>
      <c r="D1527">
        <v>0</v>
      </c>
      <c r="E1527">
        <v>0</v>
      </c>
      <c r="F1527" t="s">
        <v>5998</v>
      </c>
      <c r="G1527" t="s">
        <v>6017</v>
      </c>
      <c r="H1527">
        <v>4</v>
      </c>
    </row>
    <row r="1530" spans="1:9" x14ac:dyDescent="0.25">
      <c r="B1530" t="s">
        <v>6016</v>
      </c>
      <c r="C1530">
        <v>4</v>
      </c>
    </row>
    <row r="1531" spans="1:9" x14ac:dyDescent="0.25">
      <c r="A1531">
        <v>212</v>
      </c>
      <c r="B1531">
        <v>5</v>
      </c>
      <c r="C1531">
        <v>59</v>
      </c>
      <c r="D1531">
        <v>212</v>
      </c>
      <c r="E1531" t="s">
        <v>6010</v>
      </c>
      <c r="F1531" t="s">
        <v>4329</v>
      </c>
      <c r="G1531">
        <v>102</v>
      </c>
      <c r="H1531" t="s">
        <v>6025</v>
      </c>
      <c r="I1531">
        <v>6</v>
      </c>
    </row>
    <row r="1534" spans="1:9" x14ac:dyDescent="0.25">
      <c r="B1534" t="s">
        <v>6008</v>
      </c>
      <c r="C1534" t="s">
        <v>6024</v>
      </c>
      <c r="D1534" t="s">
        <v>6006</v>
      </c>
      <c r="E1534" t="s">
        <v>4933</v>
      </c>
      <c r="F1534" t="s">
        <v>3955</v>
      </c>
      <c r="G1534" t="s">
        <v>4416</v>
      </c>
      <c r="H1534">
        <v>102</v>
      </c>
    </row>
    <row r="1535" spans="1:9" x14ac:dyDescent="0.25">
      <c r="A1535" t="s">
        <v>4354</v>
      </c>
      <c r="B1535">
        <v>213</v>
      </c>
      <c r="C1535">
        <v>0</v>
      </c>
      <c r="D1535">
        <v>0</v>
      </c>
      <c r="E1535">
        <v>0</v>
      </c>
      <c r="F1535" t="s">
        <v>4500</v>
      </c>
      <c r="G1535" t="s">
        <v>4610</v>
      </c>
      <c r="H1535">
        <v>5</v>
      </c>
    </row>
    <row r="1538" spans="1:9" x14ac:dyDescent="0.25">
      <c r="B1538" t="s">
        <v>6023</v>
      </c>
      <c r="C1538">
        <v>5</v>
      </c>
    </row>
    <row r="1539" spans="1:9" x14ac:dyDescent="0.25">
      <c r="A1539">
        <v>213</v>
      </c>
      <c r="B1539">
        <v>5</v>
      </c>
      <c r="C1539">
        <v>60</v>
      </c>
      <c r="D1539">
        <v>213</v>
      </c>
      <c r="E1539" t="s">
        <v>6010</v>
      </c>
      <c r="F1539" t="s">
        <v>4329</v>
      </c>
      <c r="G1539">
        <v>103</v>
      </c>
      <c r="H1539" t="s">
        <v>6022</v>
      </c>
      <c r="I1539">
        <v>6</v>
      </c>
    </row>
    <row r="1542" spans="1:9" x14ac:dyDescent="0.25">
      <c r="B1542" t="s">
        <v>6008</v>
      </c>
      <c r="C1542" t="s">
        <v>6021</v>
      </c>
      <c r="D1542" t="s">
        <v>6006</v>
      </c>
      <c r="E1542" t="s">
        <v>4933</v>
      </c>
      <c r="F1542" t="s">
        <v>3955</v>
      </c>
      <c r="G1542" t="s">
        <v>4416</v>
      </c>
      <c r="H1542">
        <v>103</v>
      </c>
    </row>
    <row r="1543" spans="1:9" x14ac:dyDescent="0.25">
      <c r="A1543" t="s">
        <v>4354</v>
      </c>
      <c r="B1543">
        <v>214</v>
      </c>
      <c r="C1543">
        <v>0</v>
      </c>
      <c r="D1543">
        <v>0</v>
      </c>
      <c r="E1543">
        <v>0</v>
      </c>
      <c r="F1543" t="s">
        <v>6020</v>
      </c>
      <c r="G1543">
        <v>5</v>
      </c>
    </row>
    <row r="1546" spans="1:9" x14ac:dyDescent="0.25">
      <c r="B1546" t="s">
        <v>1906</v>
      </c>
    </row>
    <row r="1547" spans="1:9" x14ac:dyDescent="0.25">
      <c r="A1547">
        <v>214</v>
      </c>
      <c r="B1547">
        <v>5</v>
      </c>
      <c r="C1547">
        <v>61</v>
      </c>
      <c r="D1547">
        <v>214</v>
      </c>
      <c r="E1547" t="s">
        <v>6010</v>
      </c>
      <c r="F1547" t="s">
        <v>4329</v>
      </c>
      <c r="G1547">
        <v>104</v>
      </c>
      <c r="H1547" t="s">
        <v>6019</v>
      </c>
      <c r="I1547">
        <v>6</v>
      </c>
    </row>
    <row r="1550" spans="1:9" x14ac:dyDescent="0.25">
      <c r="B1550" t="s">
        <v>6008</v>
      </c>
      <c r="C1550" t="s">
        <v>6018</v>
      </c>
      <c r="D1550" t="s">
        <v>6006</v>
      </c>
      <c r="E1550" t="s">
        <v>4933</v>
      </c>
      <c r="F1550" t="s">
        <v>3955</v>
      </c>
      <c r="G1550" t="s">
        <v>4416</v>
      </c>
      <c r="H1550">
        <v>104</v>
      </c>
    </row>
    <row r="1551" spans="1:9" x14ac:dyDescent="0.25">
      <c r="A1551" t="s">
        <v>4354</v>
      </c>
      <c r="B1551">
        <v>214</v>
      </c>
      <c r="C1551">
        <v>1</v>
      </c>
      <c r="D1551">
        <v>0</v>
      </c>
      <c r="E1551">
        <v>0</v>
      </c>
      <c r="F1551">
        <v>0</v>
      </c>
      <c r="G1551" t="s">
        <v>6013</v>
      </c>
      <c r="H1551" t="s">
        <v>4220</v>
      </c>
      <c r="I1551">
        <v>5</v>
      </c>
    </row>
    <row r="1554" spans="1:9" x14ac:dyDescent="0.25">
      <c r="B1554" t="s">
        <v>1914</v>
      </c>
      <c r="C1554">
        <v>5</v>
      </c>
    </row>
    <row r="1555" spans="1:9" x14ac:dyDescent="0.25">
      <c r="A1555" t="s">
        <v>4354</v>
      </c>
      <c r="B1555">
        <v>215</v>
      </c>
      <c r="C1555">
        <v>0</v>
      </c>
      <c r="D1555">
        <v>0</v>
      </c>
      <c r="E1555">
        <v>0</v>
      </c>
      <c r="F1555" t="s">
        <v>5998</v>
      </c>
      <c r="G1555" t="s">
        <v>6017</v>
      </c>
      <c r="H1555">
        <v>5</v>
      </c>
    </row>
    <row r="1558" spans="1:9" x14ac:dyDescent="0.25">
      <c r="B1558" t="s">
        <v>6016</v>
      </c>
      <c r="C1558">
        <v>5</v>
      </c>
    </row>
    <row r="1559" spans="1:9" x14ac:dyDescent="0.25">
      <c r="A1559">
        <v>215</v>
      </c>
      <c r="B1559">
        <v>5</v>
      </c>
      <c r="C1559">
        <v>62</v>
      </c>
      <c r="D1559">
        <v>215</v>
      </c>
      <c r="E1559" t="s">
        <v>6010</v>
      </c>
      <c r="F1559" t="s">
        <v>4329</v>
      </c>
      <c r="G1559">
        <v>105</v>
      </c>
      <c r="H1559" t="s">
        <v>6015</v>
      </c>
      <c r="I1559">
        <v>6</v>
      </c>
    </row>
    <row r="1562" spans="1:9" x14ac:dyDescent="0.25">
      <c r="B1562" t="s">
        <v>6008</v>
      </c>
      <c r="C1562" t="s">
        <v>6014</v>
      </c>
      <c r="D1562" t="s">
        <v>6006</v>
      </c>
      <c r="E1562" t="s">
        <v>4933</v>
      </c>
      <c r="F1562" t="s">
        <v>3955</v>
      </c>
      <c r="G1562" t="s">
        <v>4416</v>
      </c>
      <c r="H1562">
        <v>105</v>
      </c>
    </row>
    <row r="1563" spans="1:9" x14ac:dyDescent="0.25">
      <c r="A1563" t="s">
        <v>4354</v>
      </c>
      <c r="B1563">
        <v>216</v>
      </c>
      <c r="C1563">
        <v>0</v>
      </c>
      <c r="D1563">
        <v>0</v>
      </c>
      <c r="E1563">
        <v>0</v>
      </c>
      <c r="F1563" t="s">
        <v>6013</v>
      </c>
      <c r="G1563" t="s">
        <v>4220</v>
      </c>
    </row>
    <row r="1566" spans="1:9" x14ac:dyDescent="0.25">
      <c r="B1566" t="s">
        <v>1914</v>
      </c>
    </row>
    <row r="1567" spans="1:9" x14ac:dyDescent="0.25">
      <c r="A1567">
        <v>216</v>
      </c>
      <c r="B1567">
        <v>5</v>
      </c>
      <c r="C1567">
        <v>63</v>
      </c>
      <c r="D1567">
        <v>216</v>
      </c>
      <c r="E1567" t="s">
        <v>6010</v>
      </c>
      <c r="F1567" t="s">
        <v>4329</v>
      </c>
      <c r="G1567">
        <v>106</v>
      </c>
      <c r="H1567" t="s">
        <v>6012</v>
      </c>
      <c r="I1567">
        <v>6</v>
      </c>
    </row>
    <row r="1570" spans="1:9" x14ac:dyDescent="0.25">
      <c r="B1570" t="s">
        <v>6008</v>
      </c>
      <c r="C1570" t="s">
        <v>6011</v>
      </c>
      <c r="D1570" t="s">
        <v>6006</v>
      </c>
      <c r="E1570" t="s">
        <v>4933</v>
      </c>
      <c r="F1570" t="s">
        <v>3955</v>
      </c>
      <c r="G1570" t="s">
        <v>4416</v>
      </c>
      <c r="H1570">
        <v>106</v>
      </c>
    </row>
    <row r="1571" spans="1:9" x14ac:dyDescent="0.25">
      <c r="A1571">
        <v>217</v>
      </c>
      <c r="B1571">
        <v>5</v>
      </c>
      <c r="C1571">
        <v>64</v>
      </c>
      <c r="D1571">
        <v>217</v>
      </c>
      <c r="E1571" t="s">
        <v>6010</v>
      </c>
      <c r="F1571" t="s">
        <v>4329</v>
      </c>
      <c r="G1571">
        <v>107</v>
      </c>
      <c r="H1571" t="s">
        <v>6009</v>
      </c>
      <c r="I1571">
        <v>6</v>
      </c>
    </row>
    <row r="1574" spans="1:9" x14ac:dyDescent="0.25">
      <c r="B1574" t="s">
        <v>6008</v>
      </c>
      <c r="C1574" t="s">
        <v>6007</v>
      </c>
      <c r="D1574" t="s">
        <v>6006</v>
      </c>
      <c r="E1574" t="s">
        <v>4933</v>
      </c>
      <c r="F1574" t="s">
        <v>3955</v>
      </c>
      <c r="G1574" t="s">
        <v>4416</v>
      </c>
      <c r="H1574">
        <v>107</v>
      </c>
    </row>
    <row r="1575" spans="1:9" x14ac:dyDescent="0.25">
      <c r="A1575" t="s">
        <v>4354</v>
      </c>
      <c r="B1575">
        <v>219</v>
      </c>
      <c r="C1575">
        <v>0</v>
      </c>
      <c r="D1575">
        <v>0</v>
      </c>
      <c r="E1575">
        <v>0</v>
      </c>
      <c r="F1575" t="s">
        <v>6005</v>
      </c>
    </row>
    <row r="1578" spans="1:9" x14ac:dyDescent="0.25">
      <c r="B1578" t="s">
        <v>6004</v>
      </c>
      <c r="C1578" t="s">
        <v>4388</v>
      </c>
    </row>
    <row r="1579" spans="1:9" x14ac:dyDescent="0.25">
      <c r="A1579" t="s">
        <v>4354</v>
      </c>
      <c r="B1579">
        <v>220</v>
      </c>
      <c r="C1579">
        <v>0</v>
      </c>
      <c r="D1579">
        <v>0</v>
      </c>
      <c r="E1579">
        <v>0</v>
      </c>
      <c r="F1579" t="s">
        <v>6003</v>
      </c>
    </row>
    <row r="1582" spans="1:9" x14ac:dyDescent="0.25">
      <c r="B1582" t="s">
        <v>6002</v>
      </c>
      <c r="C1582" t="s">
        <v>5998</v>
      </c>
      <c r="D1582" t="s">
        <v>3911</v>
      </c>
      <c r="E1582" t="s">
        <v>5949</v>
      </c>
      <c r="F1582" t="s">
        <v>4441</v>
      </c>
      <c r="G1582" t="s">
        <v>5863</v>
      </c>
    </row>
    <row r="1583" spans="1:9" x14ac:dyDescent="0.25">
      <c r="A1583">
        <v>220</v>
      </c>
      <c r="B1583">
        <v>5</v>
      </c>
      <c r="C1583">
        <v>8</v>
      </c>
      <c r="D1583">
        <v>220</v>
      </c>
      <c r="E1583" t="s">
        <v>6001</v>
      </c>
      <c r="F1583" t="s">
        <v>4415</v>
      </c>
      <c r="G1583" t="s">
        <v>4414</v>
      </c>
      <c r="H1583">
        <v>6</v>
      </c>
    </row>
    <row r="1586" spans="1:9" x14ac:dyDescent="0.25">
      <c r="B1586" t="s">
        <v>5880</v>
      </c>
      <c r="C1586" t="s">
        <v>4347</v>
      </c>
      <c r="D1586" t="s">
        <v>4413</v>
      </c>
      <c r="E1586">
        <v>220</v>
      </c>
    </row>
    <row r="1587" spans="1:9" x14ac:dyDescent="0.25">
      <c r="A1587" t="s">
        <v>4354</v>
      </c>
      <c r="B1587">
        <v>220</v>
      </c>
      <c r="C1587">
        <v>1</v>
      </c>
      <c r="D1587">
        <v>0</v>
      </c>
      <c r="E1587">
        <v>0</v>
      </c>
      <c r="F1587">
        <v>0</v>
      </c>
      <c r="G1587" t="s">
        <v>6000</v>
      </c>
    </row>
    <row r="1590" spans="1:9" x14ac:dyDescent="0.25">
      <c r="B1590" t="s">
        <v>5999</v>
      </c>
      <c r="C1590" t="s">
        <v>5998</v>
      </c>
      <c r="D1590" t="s">
        <v>3911</v>
      </c>
      <c r="E1590" t="s">
        <v>5949</v>
      </c>
      <c r="F1590" t="s">
        <v>4441</v>
      </c>
      <c r="G1590" t="s">
        <v>5859</v>
      </c>
    </row>
    <row r="1591" spans="1:9" x14ac:dyDescent="0.25">
      <c r="A1591" t="s">
        <v>4354</v>
      </c>
      <c r="B1591">
        <v>221</v>
      </c>
      <c r="C1591">
        <v>0</v>
      </c>
      <c r="D1591">
        <v>0</v>
      </c>
      <c r="E1591">
        <v>0</v>
      </c>
      <c r="F1591" t="s">
        <v>5182</v>
      </c>
      <c r="G1591" t="s">
        <v>1310</v>
      </c>
    </row>
    <row r="1594" spans="1:9" x14ac:dyDescent="0.25">
      <c r="B1594" t="s">
        <v>5997</v>
      </c>
      <c r="C1594" t="s">
        <v>5182</v>
      </c>
      <c r="D1594" t="s">
        <v>1310</v>
      </c>
    </row>
    <row r="1595" spans="1:9" x14ac:dyDescent="0.25">
      <c r="A1595">
        <v>221</v>
      </c>
      <c r="B1595">
        <v>5</v>
      </c>
      <c r="C1595">
        <v>8</v>
      </c>
      <c r="D1595">
        <v>221</v>
      </c>
      <c r="E1595" t="s">
        <v>5996</v>
      </c>
      <c r="F1595" t="s">
        <v>4415</v>
      </c>
      <c r="G1595" t="s">
        <v>4414</v>
      </c>
      <c r="H1595">
        <v>6</v>
      </c>
    </row>
    <row r="1598" spans="1:9" x14ac:dyDescent="0.25">
      <c r="B1598" t="s">
        <v>5880</v>
      </c>
      <c r="C1598" t="s">
        <v>4347</v>
      </c>
      <c r="D1598" t="s">
        <v>4413</v>
      </c>
      <c r="E1598">
        <v>221</v>
      </c>
    </row>
    <row r="1599" spans="1:9" x14ac:dyDescent="0.25">
      <c r="A1599" t="s">
        <v>4354</v>
      </c>
      <c r="B1599">
        <v>221</v>
      </c>
      <c r="C1599">
        <v>14</v>
      </c>
      <c r="D1599">
        <v>0</v>
      </c>
      <c r="E1599">
        <v>0</v>
      </c>
      <c r="F1599">
        <v>0</v>
      </c>
      <c r="G1599" t="s">
        <v>5180</v>
      </c>
      <c r="H1599" t="s">
        <v>1310</v>
      </c>
      <c r="I1599">
        <v>-14</v>
      </c>
    </row>
    <row r="1602" spans="1:8" x14ac:dyDescent="0.25">
      <c r="B1602" t="s">
        <v>1310</v>
      </c>
      <c r="C1602">
        <v>-14</v>
      </c>
      <c r="D1602" t="s">
        <v>5995</v>
      </c>
      <c r="E1602" t="s">
        <v>1310</v>
      </c>
      <c r="F1602">
        <v>14</v>
      </c>
      <c r="G1602" t="s">
        <v>5979</v>
      </c>
      <c r="H1602" t="s">
        <v>5686</v>
      </c>
    </row>
    <row r="1603" spans="1:8" x14ac:dyDescent="0.25">
      <c r="A1603" t="s">
        <v>4354</v>
      </c>
      <c r="B1603">
        <v>222</v>
      </c>
      <c r="C1603">
        <v>0</v>
      </c>
      <c r="D1603">
        <v>0</v>
      </c>
      <c r="E1603">
        <v>0</v>
      </c>
      <c r="F1603" t="s">
        <v>5994</v>
      </c>
      <c r="G1603" t="s">
        <v>4187</v>
      </c>
    </row>
    <row r="1606" spans="1:8" x14ac:dyDescent="0.25">
      <c r="B1606" t="s">
        <v>5993</v>
      </c>
      <c r="C1606" t="s">
        <v>4388</v>
      </c>
    </row>
    <row r="1607" spans="1:8" x14ac:dyDescent="0.25">
      <c r="A1607">
        <v>222</v>
      </c>
      <c r="B1607">
        <v>5</v>
      </c>
      <c r="C1607">
        <v>8</v>
      </c>
      <c r="D1607">
        <v>222</v>
      </c>
      <c r="E1607" t="s">
        <v>5992</v>
      </c>
      <c r="F1607" t="s">
        <v>4415</v>
      </c>
      <c r="G1607" t="s">
        <v>4414</v>
      </c>
      <c r="H1607">
        <v>6</v>
      </c>
    </row>
    <row r="1610" spans="1:8" x14ac:dyDescent="0.25">
      <c r="B1610" t="s">
        <v>5880</v>
      </c>
      <c r="C1610" t="s">
        <v>4347</v>
      </c>
      <c r="D1610" t="s">
        <v>4413</v>
      </c>
      <c r="E1610">
        <v>222</v>
      </c>
    </row>
    <row r="1611" spans="1:8" x14ac:dyDescent="0.25">
      <c r="A1611" t="s">
        <v>4354</v>
      </c>
      <c r="B1611">
        <v>223</v>
      </c>
      <c r="C1611">
        <v>0</v>
      </c>
      <c r="D1611">
        <v>0</v>
      </c>
      <c r="E1611">
        <v>0</v>
      </c>
      <c r="F1611" t="s">
        <v>5990</v>
      </c>
      <c r="G1611" t="s">
        <v>5500</v>
      </c>
    </row>
    <row r="1614" spans="1:8" x14ac:dyDescent="0.25">
      <c r="B1614" t="s">
        <v>1936</v>
      </c>
    </row>
    <row r="1615" spans="1:8" x14ac:dyDescent="0.25">
      <c r="A1615">
        <v>223</v>
      </c>
      <c r="B1615">
        <v>5</v>
      </c>
      <c r="C1615">
        <v>8</v>
      </c>
      <c r="D1615">
        <v>223</v>
      </c>
      <c r="E1615" t="s">
        <v>5991</v>
      </c>
      <c r="F1615" t="s">
        <v>4415</v>
      </c>
      <c r="G1615" t="s">
        <v>4414</v>
      </c>
      <c r="H1615">
        <v>6</v>
      </c>
    </row>
    <row r="1618" spans="1:8" x14ac:dyDescent="0.25">
      <c r="B1618" t="s">
        <v>5880</v>
      </c>
      <c r="C1618" t="s">
        <v>4347</v>
      </c>
      <c r="D1618" t="s">
        <v>4413</v>
      </c>
      <c r="E1618">
        <v>223</v>
      </c>
    </row>
    <row r="1619" spans="1:8" x14ac:dyDescent="0.25">
      <c r="A1619" t="s">
        <v>4354</v>
      </c>
      <c r="B1619">
        <v>224</v>
      </c>
      <c r="C1619">
        <v>0</v>
      </c>
      <c r="D1619">
        <v>0</v>
      </c>
      <c r="E1619">
        <v>0</v>
      </c>
      <c r="F1619" t="s">
        <v>5990</v>
      </c>
      <c r="G1619" t="s">
        <v>5432</v>
      </c>
      <c r="H1619" t="s">
        <v>4388</v>
      </c>
    </row>
    <row r="1622" spans="1:8" x14ac:dyDescent="0.25">
      <c r="A1622">
        <v>7</v>
      </c>
      <c r="B1622" t="s">
        <v>4324</v>
      </c>
      <c r="C1622" t="s">
        <v>3890</v>
      </c>
      <c r="D1622">
        <v>12</v>
      </c>
      <c r="E1622" t="s">
        <v>4323</v>
      </c>
      <c r="F1622" t="s">
        <v>4322</v>
      </c>
      <c r="G1622" t="s">
        <v>4321</v>
      </c>
      <c r="H1622" t="s">
        <v>4320</v>
      </c>
    </row>
    <row r="1625" spans="1:8" x14ac:dyDescent="0.25">
      <c r="A1625" t="s">
        <v>3888</v>
      </c>
    </row>
    <row r="1626" spans="1:8" x14ac:dyDescent="0.25">
      <c r="A1626" t="s">
        <v>3944</v>
      </c>
      <c r="B1626" t="s">
        <v>4365</v>
      </c>
      <c r="C1626" t="s">
        <v>3943</v>
      </c>
      <c r="D1626">
        <v>13</v>
      </c>
    </row>
    <row r="1629" spans="1:8" x14ac:dyDescent="0.25">
      <c r="A1629" t="s">
        <v>3942</v>
      </c>
      <c r="B1629" t="s">
        <v>3941</v>
      </c>
      <c r="C1629" s="1">
        <v>42752</v>
      </c>
    </row>
    <row r="1632" spans="1:8" x14ac:dyDescent="0.25">
      <c r="A1632" t="s">
        <v>3899</v>
      </c>
      <c r="B1632" t="s">
        <v>3893</v>
      </c>
      <c r="C1632" t="s">
        <v>3939</v>
      </c>
      <c r="D1632" t="s">
        <v>4364</v>
      </c>
    </row>
    <row r="1633" spans="1:10" x14ac:dyDescent="0.25">
      <c r="A1633" t="s">
        <v>4363</v>
      </c>
      <c r="B1633" t="s">
        <v>4362</v>
      </c>
      <c r="C1633" t="s">
        <v>4361</v>
      </c>
    </row>
    <row r="1636" spans="1:10" x14ac:dyDescent="0.25">
      <c r="B1636" t="s">
        <v>3930</v>
      </c>
      <c r="C1636" t="s">
        <v>4360</v>
      </c>
      <c r="D1636" t="s">
        <v>4359</v>
      </c>
      <c r="E1636" t="s">
        <v>4028</v>
      </c>
      <c r="F1636" t="s">
        <v>4358</v>
      </c>
      <c r="G1636" t="s">
        <v>4028</v>
      </c>
      <c r="H1636" t="s">
        <v>4357</v>
      </c>
      <c r="I1636" t="s">
        <v>4356</v>
      </c>
      <c r="J1636" t="s">
        <v>4355</v>
      </c>
    </row>
    <row r="1639" spans="1:10" x14ac:dyDescent="0.25">
      <c r="B1639" t="s">
        <v>4353</v>
      </c>
      <c r="C1639" t="s">
        <v>4348</v>
      </c>
    </row>
    <row r="1640" spans="1:10" x14ac:dyDescent="0.25">
      <c r="A1640" t="s">
        <v>5989</v>
      </c>
      <c r="B1640" t="s">
        <v>4388</v>
      </c>
    </row>
    <row r="1641" spans="1:10" x14ac:dyDescent="0.25">
      <c r="A1641">
        <v>224</v>
      </c>
      <c r="B1641">
        <v>5</v>
      </c>
      <c r="C1641">
        <v>8</v>
      </c>
      <c r="D1641">
        <v>224</v>
      </c>
      <c r="E1641" t="s">
        <v>5988</v>
      </c>
      <c r="F1641" t="s">
        <v>4415</v>
      </c>
      <c r="G1641" t="s">
        <v>4414</v>
      </c>
      <c r="H1641">
        <v>6</v>
      </c>
    </row>
    <row r="1644" spans="1:10" x14ac:dyDescent="0.25">
      <c r="B1644" t="s">
        <v>5880</v>
      </c>
      <c r="C1644" t="s">
        <v>4347</v>
      </c>
      <c r="D1644" t="s">
        <v>4413</v>
      </c>
      <c r="E1644">
        <v>224</v>
      </c>
    </row>
    <row r="1645" spans="1:10" x14ac:dyDescent="0.25">
      <c r="A1645" t="s">
        <v>4354</v>
      </c>
      <c r="B1645">
        <v>224</v>
      </c>
      <c r="C1645">
        <v>1</v>
      </c>
      <c r="D1645">
        <v>0</v>
      </c>
      <c r="E1645">
        <v>0</v>
      </c>
      <c r="F1645">
        <v>0</v>
      </c>
      <c r="G1645" t="s">
        <v>5432</v>
      </c>
      <c r="H1645" t="s">
        <v>5987</v>
      </c>
      <c r="I1645" t="s">
        <v>4196</v>
      </c>
    </row>
    <row r="1648" spans="1:10" x14ac:dyDescent="0.25">
      <c r="B1648" t="s">
        <v>4174</v>
      </c>
      <c r="C1648" t="s">
        <v>5986</v>
      </c>
    </row>
    <row r="1649" spans="1:8" x14ac:dyDescent="0.25">
      <c r="A1649" t="s">
        <v>4354</v>
      </c>
      <c r="B1649">
        <v>225</v>
      </c>
      <c r="C1649">
        <v>0</v>
      </c>
      <c r="D1649">
        <v>0</v>
      </c>
      <c r="E1649">
        <v>0</v>
      </c>
      <c r="F1649" t="s">
        <v>5959</v>
      </c>
      <c r="G1649">
        <v>12</v>
      </c>
      <c r="H1649" t="s">
        <v>4943</v>
      </c>
    </row>
    <row r="1652" spans="1:8" x14ac:dyDescent="0.25">
      <c r="B1652" t="s">
        <v>1948</v>
      </c>
    </row>
    <row r="1653" spans="1:8" x14ac:dyDescent="0.25">
      <c r="A1653">
        <v>225</v>
      </c>
      <c r="B1653">
        <v>5</v>
      </c>
      <c r="C1653">
        <v>8</v>
      </c>
      <c r="D1653">
        <v>225</v>
      </c>
      <c r="E1653" t="s">
        <v>5985</v>
      </c>
      <c r="F1653" t="s">
        <v>4415</v>
      </c>
      <c r="G1653" t="s">
        <v>4414</v>
      </c>
      <c r="H1653">
        <v>6</v>
      </c>
    </row>
    <row r="1656" spans="1:8" x14ac:dyDescent="0.25">
      <c r="B1656" t="s">
        <v>5880</v>
      </c>
      <c r="C1656" t="s">
        <v>4347</v>
      </c>
      <c r="D1656" t="s">
        <v>4413</v>
      </c>
      <c r="E1656">
        <v>225</v>
      </c>
    </row>
    <row r="1657" spans="1:8" x14ac:dyDescent="0.25">
      <c r="A1657" t="s">
        <v>4354</v>
      </c>
      <c r="B1657">
        <v>226</v>
      </c>
      <c r="C1657">
        <v>0</v>
      </c>
      <c r="D1657">
        <v>0</v>
      </c>
      <c r="E1657">
        <v>0</v>
      </c>
      <c r="F1657" t="s">
        <v>5963</v>
      </c>
      <c r="G1657">
        <v>3</v>
      </c>
    </row>
    <row r="1660" spans="1:8" x14ac:dyDescent="0.25">
      <c r="B1660" t="s">
        <v>1952</v>
      </c>
    </row>
    <row r="1661" spans="1:8" x14ac:dyDescent="0.25">
      <c r="A1661">
        <v>226</v>
      </c>
      <c r="B1661">
        <v>5</v>
      </c>
      <c r="C1661">
        <v>8</v>
      </c>
      <c r="D1661">
        <v>226</v>
      </c>
      <c r="E1661" t="s">
        <v>5984</v>
      </c>
      <c r="F1661" t="s">
        <v>4415</v>
      </c>
      <c r="G1661" t="s">
        <v>4414</v>
      </c>
      <c r="H1661">
        <v>6</v>
      </c>
    </row>
    <row r="1664" spans="1:8" x14ac:dyDescent="0.25">
      <c r="B1664" t="s">
        <v>5880</v>
      </c>
      <c r="C1664" t="s">
        <v>4347</v>
      </c>
      <c r="D1664" t="s">
        <v>4413</v>
      </c>
      <c r="E1664">
        <v>226</v>
      </c>
    </row>
    <row r="1665" spans="1:8" x14ac:dyDescent="0.25">
      <c r="A1665" t="s">
        <v>4354</v>
      </c>
      <c r="B1665">
        <v>227</v>
      </c>
      <c r="C1665">
        <v>0</v>
      </c>
      <c r="D1665">
        <v>0</v>
      </c>
      <c r="E1665">
        <v>0</v>
      </c>
      <c r="F1665" t="s">
        <v>5963</v>
      </c>
      <c r="G1665">
        <v>4</v>
      </c>
    </row>
    <row r="1668" spans="1:8" x14ac:dyDescent="0.25">
      <c r="B1668" t="s">
        <v>1956</v>
      </c>
    </row>
    <row r="1669" spans="1:8" x14ac:dyDescent="0.25">
      <c r="A1669">
        <v>227</v>
      </c>
      <c r="B1669">
        <v>5</v>
      </c>
      <c r="C1669">
        <v>8</v>
      </c>
      <c r="D1669">
        <v>227</v>
      </c>
      <c r="E1669" t="s">
        <v>5983</v>
      </c>
      <c r="F1669" t="s">
        <v>4415</v>
      </c>
      <c r="G1669" t="s">
        <v>4414</v>
      </c>
      <c r="H1669">
        <v>6</v>
      </c>
    </row>
    <row r="1672" spans="1:8" x14ac:dyDescent="0.25">
      <c r="B1672" t="s">
        <v>5880</v>
      </c>
      <c r="C1672" t="s">
        <v>4347</v>
      </c>
      <c r="D1672" t="s">
        <v>4413</v>
      </c>
      <c r="E1672">
        <v>227</v>
      </c>
    </row>
    <row r="1673" spans="1:8" x14ac:dyDescent="0.25">
      <c r="A1673" t="s">
        <v>4354</v>
      </c>
      <c r="B1673">
        <v>228</v>
      </c>
      <c r="C1673">
        <v>0</v>
      </c>
      <c r="D1673">
        <v>0</v>
      </c>
      <c r="E1673">
        <v>0</v>
      </c>
      <c r="F1673" t="s">
        <v>5982</v>
      </c>
    </row>
    <row r="1676" spans="1:8" x14ac:dyDescent="0.25">
      <c r="B1676" t="s">
        <v>1960</v>
      </c>
    </row>
    <row r="1677" spans="1:8" x14ac:dyDescent="0.25">
      <c r="A1677">
        <v>228</v>
      </c>
      <c r="B1677">
        <v>5</v>
      </c>
      <c r="C1677">
        <v>8</v>
      </c>
      <c r="D1677">
        <v>228</v>
      </c>
      <c r="E1677" t="s">
        <v>5981</v>
      </c>
      <c r="F1677" t="s">
        <v>4415</v>
      </c>
      <c r="G1677" t="s">
        <v>4414</v>
      </c>
      <c r="H1677">
        <v>6</v>
      </c>
    </row>
    <row r="1680" spans="1:8" x14ac:dyDescent="0.25">
      <c r="B1680" t="s">
        <v>5880</v>
      </c>
      <c r="C1680" t="s">
        <v>4347</v>
      </c>
      <c r="D1680" t="s">
        <v>4413</v>
      </c>
      <c r="E1680">
        <v>228</v>
      </c>
    </row>
    <row r="1681" spans="1:9" x14ac:dyDescent="0.25">
      <c r="A1681" t="s">
        <v>4354</v>
      </c>
      <c r="B1681">
        <v>228</v>
      </c>
      <c r="C1681">
        <v>14</v>
      </c>
      <c r="D1681">
        <v>0</v>
      </c>
      <c r="E1681">
        <v>0</v>
      </c>
      <c r="F1681">
        <v>0</v>
      </c>
      <c r="G1681" t="s">
        <v>4030</v>
      </c>
      <c r="H1681" t="s">
        <v>1310</v>
      </c>
      <c r="I1681">
        <v>-14</v>
      </c>
    </row>
    <row r="1684" spans="1:9" x14ac:dyDescent="0.25">
      <c r="B1684" t="s">
        <v>4030</v>
      </c>
      <c r="C1684" t="s">
        <v>5980</v>
      </c>
      <c r="D1684" t="s">
        <v>4030</v>
      </c>
      <c r="E1684" t="s">
        <v>1310</v>
      </c>
      <c r="F1684">
        <v>14</v>
      </c>
      <c r="G1684" t="s">
        <v>5979</v>
      </c>
      <c r="H1684" t="s">
        <v>5686</v>
      </c>
    </row>
    <row r="1685" spans="1:9" x14ac:dyDescent="0.25">
      <c r="A1685" t="s">
        <v>4354</v>
      </c>
      <c r="B1685">
        <v>229</v>
      </c>
      <c r="C1685">
        <v>0</v>
      </c>
      <c r="D1685">
        <v>0</v>
      </c>
      <c r="E1685">
        <v>0</v>
      </c>
      <c r="F1685" t="s">
        <v>5978</v>
      </c>
      <c r="G1685" t="s">
        <v>1310</v>
      </c>
    </row>
    <row r="1688" spans="1:9" x14ac:dyDescent="0.25">
      <c r="B1688" t="s">
        <v>1966</v>
      </c>
    </row>
    <row r="1689" spans="1:9" x14ac:dyDescent="0.25">
      <c r="A1689">
        <v>229</v>
      </c>
      <c r="B1689">
        <v>5</v>
      </c>
      <c r="C1689">
        <v>8</v>
      </c>
      <c r="D1689">
        <v>229</v>
      </c>
      <c r="E1689" t="s">
        <v>5977</v>
      </c>
      <c r="F1689" t="s">
        <v>4415</v>
      </c>
      <c r="G1689" t="s">
        <v>4414</v>
      </c>
      <c r="H1689">
        <v>6</v>
      </c>
    </row>
    <row r="1692" spans="1:9" x14ac:dyDescent="0.25">
      <c r="B1692" t="s">
        <v>5880</v>
      </c>
      <c r="C1692" t="s">
        <v>4347</v>
      </c>
      <c r="D1692" t="s">
        <v>4413</v>
      </c>
      <c r="E1692">
        <v>229</v>
      </c>
    </row>
    <row r="1693" spans="1:9" x14ac:dyDescent="0.25">
      <c r="A1693" t="s">
        <v>4354</v>
      </c>
      <c r="B1693">
        <v>229</v>
      </c>
      <c r="C1693">
        <v>14</v>
      </c>
      <c r="D1693">
        <v>0</v>
      </c>
      <c r="E1693">
        <v>0</v>
      </c>
      <c r="F1693">
        <v>0</v>
      </c>
      <c r="G1693" t="s">
        <v>5471</v>
      </c>
      <c r="H1693">
        <v>-14</v>
      </c>
    </row>
    <row r="1696" spans="1:9" x14ac:dyDescent="0.25">
      <c r="B1696" t="s">
        <v>5471</v>
      </c>
      <c r="C1696">
        <v>14</v>
      </c>
      <c r="D1696" t="s">
        <v>4094</v>
      </c>
      <c r="E1696" t="s">
        <v>5976</v>
      </c>
      <c r="F1696" t="s">
        <v>5975</v>
      </c>
      <c r="G1696">
        <v>14</v>
      </c>
      <c r="H1696" t="s">
        <v>5974</v>
      </c>
    </row>
    <row r="1697" spans="1:8" x14ac:dyDescent="0.25">
      <c r="A1697" t="s">
        <v>4354</v>
      </c>
      <c r="B1697">
        <v>230</v>
      </c>
      <c r="C1697">
        <v>0</v>
      </c>
      <c r="D1697">
        <v>0</v>
      </c>
      <c r="E1697">
        <v>0</v>
      </c>
      <c r="F1697" t="s">
        <v>5973</v>
      </c>
    </row>
    <row r="1700" spans="1:8" x14ac:dyDescent="0.25">
      <c r="B1700" t="s">
        <v>1972</v>
      </c>
    </row>
    <row r="1701" spans="1:8" x14ac:dyDescent="0.25">
      <c r="A1701">
        <v>230</v>
      </c>
      <c r="B1701">
        <v>5</v>
      </c>
      <c r="C1701">
        <v>8</v>
      </c>
      <c r="D1701">
        <v>230</v>
      </c>
      <c r="E1701" t="s">
        <v>5972</v>
      </c>
      <c r="F1701" t="s">
        <v>4415</v>
      </c>
      <c r="G1701" t="s">
        <v>4414</v>
      </c>
      <c r="H1701">
        <v>6</v>
      </c>
    </row>
    <row r="1704" spans="1:8" x14ac:dyDescent="0.25">
      <c r="B1704" t="s">
        <v>5880</v>
      </c>
      <c r="C1704" t="s">
        <v>4347</v>
      </c>
      <c r="D1704" t="s">
        <v>4413</v>
      </c>
      <c r="E1704">
        <v>230</v>
      </c>
    </row>
    <row r="1705" spans="1:8" x14ac:dyDescent="0.25">
      <c r="A1705" t="s">
        <v>4354</v>
      </c>
      <c r="B1705">
        <v>231</v>
      </c>
      <c r="C1705">
        <v>0</v>
      </c>
      <c r="D1705">
        <v>0</v>
      </c>
      <c r="E1705">
        <v>0</v>
      </c>
      <c r="F1705" t="s">
        <v>5602</v>
      </c>
      <c r="G1705" t="s">
        <v>5425</v>
      </c>
    </row>
    <row r="1708" spans="1:8" x14ac:dyDescent="0.25">
      <c r="B1708" t="s">
        <v>1976</v>
      </c>
    </row>
    <row r="1709" spans="1:8" x14ac:dyDescent="0.25">
      <c r="A1709">
        <v>231</v>
      </c>
      <c r="B1709">
        <v>5</v>
      </c>
      <c r="C1709">
        <v>8</v>
      </c>
      <c r="D1709">
        <v>231</v>
      </c>
      <c r="E1709" t="s">
        <v>5971</v>
      </c>
      <c r="F1709" t="s">
        <v>4415</v>
      </c>
      <c r="G1709" t="s">
        <v>4414</v>
      </c>
      <c r="H1709">
        <v>6</v>
      </c>
    </row>
    <row r="1712" spans="1:8" x14ac:dyDescent="0.25">
      <c r="B1712" t="s">
        <v>5880</v>
      </c>
      <c r="C1712" t="s">
        <v>4347</v>
      </c>
      <c r="D1712" t="s">
        <v>4413</v>
      </c>
      <c r="E1712">
        <v>231</v>
      </c>
    </row>
    <row r="1713" spans="1:8" x14ac:dyDescent="0.25">
      <c r="A1713" t="s">
        <v>4354</v>
      </c>
      <c r="B1713">
        <v>232</v>
      </c>
      <c r="C1713">
        <v>0</v>
      </c>
      <c r="D1713">
        <v>0</v>
      </c>
      <c r="E1713">
        <v>0</v>
      </c>
      <c r="F1713" t="s">
        <v>1980</v>
      </c>
      <c r="G1713" t="s">
        <v>5970</v>
      </c>
    </row>
    <row r="1716" spans="1:8" x14ac:dyDescent="0.25">
      <c r="A1716" t="s">
        <v>1980</v>
      </c>
    </row>
    <row r="1717" spans="1:8" x14ac:dyDescent="0.25">
      <c r="A1717">
        <v>232</v>
      </c>
      <c r="B1717">
        <v>5</v>
      </c>
      <c r="C1717">
        <v>8</v>
      </c>
      <c r="D1717">
        <v>232</v>
      </c>
      <c r="E1717" t="s">
        <v>5969</v>
      </c>
      <c r="F1717" t="s">
        <v>4415</v>
      </c>
      <c r="G1717" t="s">
        <v>4414</v>
      </c>
      <c r="H1717">
        <v>6</v>
      </c>
    </row>
    <row r="1720" spans="1:8" x14ac:dyDescent="0.25">
      <c r="B1720" t="s">
        <v>5880</v>
      </c>
      <c r="C1720" t="s">
        <v>4347</v>
      </c>
      <c r="D1720" t="s">
        <v>4413</v>
      </c>
      <c r="E1720">
        <v>232</v>
      </c>
    </row>
    <row r="1721" spans="1:8" x14ac:dyDescent="0.25">
      <c r="A1721" t="s">
        <v>4354</v>
      </c>
      <c r="B1721">
        <v>233</v>
      </c>
      <c r="C1721">
        <v>0</v>
      </c>
      <c r="D1721">
        <v>0</v>
      </c>
      <c r="E1721">
        <v>0</v>
      </c>
      <c r="F1721" t="s">
        <v>5967</v>
      </c>
      <c r="G1721" t="s">
        <v>5968</v>
      </c>
    </row>
    <row r="1724" spans="1:8" x14ac:dyDescent="0.25">
      <c r="B1724" t="s">
        <v>5967</v>
      </c>
      <c r="C1724" t="s">
        <v>4844</v>
      </c>
    </row>
    <row r="1725" spans="1:8" x14ac:dyDescent="0.25">
      <c r="A1725">
        <v>233</v>
      </c>
      <c r="B1725">
        <v>5</v>
      </c>
      <c r="C1725">
        <v>8</v>
      </c>
      <c r="D1725">
        <v>233</v>
      </c>
      <c r="E1725" t="s">
        <v>5966</v>
      </c>
      <c r="F1725" t="s">
        <v>4415</v>
      </c>
      <c r="G1725" t="s">
        <v>4414</v>
      </c>
      <c r="H1725">
        <v>6</v>
      </c>
    </row>
    <row r="1726" spans="1:8" x14ac:dyDescent="0.25">
      <c r="A1726" t="s">
        <v>5880</v>
      </c>
      <c r="B1726" t="s">
        <v>4347</v>
      </c>
      <c r="C1726" t="s">
        <v>4413</v>
      </c>
      <c r="D1726">
        <v>233</v>
      </c>
    </row>
    <row r="1727" spans="1:8" x14ac:dyDescent="0.25">
      <c r="A1727" t="s">
        <v>4354</v>
      </c>
      <c r="B1727">
        <v>234</v>
      </c>
      <c r="C1727">
        <v>0</v>
      </c>
      <c r="D1727">
        <v>0</v>
      </c>
      <c r="E1727">
        <v>0</v>
      </c>
      <c r="F1727" t="s">
        <v>5396</v>
      </c>
      <c r="G1727" t="s">
        <v>4151</v>
      </c>
    </row>
    <row r="1730" spans="1:8" x14ac:dyDescent="0.25">
      <c r="B1730" t="s">
        <v>1988</v>
      </c>
    </row>
    <row r="1731" spans="1:8" x14ac:dyDescent="0.25">
      <c r="A1731">
        <v>234</v>
      </c>
      <c r="B1731">
        <v>5</v>
      </c>
      <c r="C1731">
        <v>8</v>
      </c>
      <c r="D1731">
        <v>234</v>
      </c>
      <c r="E1731" t="s">
        <v>5965</v>
      </c>
      <c r="F1731" t="s">
        <v>4415</v>
      </c>
      <c r="G1731" t="s">
        <v>4414</v>
      </c>
      <c r="H1731">
        <v>6</v>
      </c>
    </row>
    <row r="1734" spans="1:8" x14ac:dyDescent="0.25">
      <c r="B1734" t="s">
        <v>5880</v>
      </c>
      <c r="C1734" t="s">
        <v>4347</v>
      </c>
      <c r="D1734" t="s">
        <v>4413</v>
      </c>
      <c r="E1734">
        <v>234</v>
      </c>
    </row>
    <row r="1735" spans="1:8" x14ac:dyDescent="0.25">
      <c r="A1735" t="s">
        <v>4354</v>
      </c>
      <c r="B1735">
        <v>235</v>
      </c>
      <c r="C1735">
        <v>0</v>
      </c>
      <c r="D1735">
        <v>0</v>
      </c>
      <c r="E1735">
        <v>0</v>
      </c>
      <c r="F1735" t="s">
        <v>5963</v>
      </c>
      <c r="G1735">
        <v>1</v>
      </c>
    </row>
    <row r="1738" spans="1:8" x14ac:dyDescent="0.25">
      <c r="B1738" t="s">
        <v>1992</v>
      </c>
    </row>
    <row r="1739" spans="1:8" x14ac:dyDescent="0.25">
      <c r="A1739">
        <v>235</v>
      </c>
      <c r="B1739">
        <v>5</v>
      </c>
      <c r="C1739">
        <v>8</v>
      </c>
      <c r="D1739">
        <v>235</v>
      </c>
      <c r="E1739" t="s">
        <v>5964</v>
      </c>
      <c r="F1739" t="s">
        <v>4415</v>
      </c>
      <c r="G1739" t="s">
        <v>4414</v>
      </c>
      <c r="H1739">
        <v>6</v>
      </c>
    </row>
    <row r="1742" spans="1:8" x14ac:dyDescent="0.25">
      <c r="B1742" t="s">
        <v>5880</v>
      </c>
      <c r="C1742" t="s">
        <v>4347</v>
      </c>
      <c r="D1742" t="s">
        <v>4413</v>
      </c>
      <c r="E1742">
        <v>235</v>
      </c>
    </row>
    <row r="1743" spans="1:8" x14ac:dyDescent="0.25">
      <c r="A1743" t="s">
        <v>4354</v>
      </c>
      <c r="B1743">
        <v>236</v>
      </c>
      <c r="C1743">
        <v>0</v>
      </c>
      <c r="D1743">
        <v>0</v>
      </c>
      <c r="E1743">
        <v>0</v>
      </c>
      <c r="F1743" t="s">
        <v>5963</v>
      </c>
      <c r="G1743">
        <v>2</v>
      </c>
    </row>
    <row r="1746" spans="1:8" x14ac:dyDescent="0.25">
      <c r="B1746" t="s">
        <v>1996</v>
      </c>
    </row>
    <row r="1747" spans="1:8" x14ac:dyDescent="0.25">
      <c r="A1747">
        <v>236</v>
      </c>
      <c r="B1747">
        <v>5</v>
      </c>
      <c r="C1747">
        <v>8</v>
      </c>
      <c r="D1747">
        <v>236</v>
      </c>
      <c r="E1747" t="s">
        <v>5962</v>
      </c>
      <c r="F1747" t="s">
        <v>4415</v>
      </c>
      <c r="G1747" t="s">
        <v>4414</v>
      </c>
      <c r="H1747">
        <v>6</v>
      </c>
    </row>
    <row r="1750" spans="1:8" x14ac:dyDescent="0.25">
      <c r="B1750" t="s">
        <v>5880</v>
      </c>
      <c r="C1750" t="s">
        <v>4347</v>
      </c>
      <c r="D1750" t="s">
        <v>4413</v>
      </c>
      <c r="E1750">
        <v>236</v>
      </c>
    </row>
    <row r="1751" spans="1:8" x14ac:dyDescent="0.25">
      <c r="A1751" t="s">
        <v>4354</v>
      </c>
      <c r="B1751">
        <v>237</v>
      </c>
      <c r="C1751">
        <v>0</v>
      </c>
      <c r="D1751">
        <v>0</v>
      </c>
      <c r="E1751">
        <v>0</v>
      </c>
      <c r="F1751" t="s">
        <v>5959</v>
      </c>
      <c r="G1751">
        <v>52</v>
      </c>
      <c r="H1751" t="s">
        <v>4943</v>
      </c>
    </row>
    <row r="1754" spans="1:8" x14ac:dyDescent="0.25">
      <c r="B1754" t="s">
        <v>2000</v>
      </c>
    </row>
    <row r="1755" spans="1:8" x14ac:dyDescent="0.25">
      <c r="A1755">
        <v>237</v>
      </c>
      <c r="B1755">
        <v>5</v>
      </c>
      <c r="C1755">
        <v>8</v>
      </c>
      <c r="D1755">
        <v>237</v>
      </c>
      <c r="E1755" t="s">
        <v>5961</v>
      </c>
      <c r="F1755" t="s">
        <v>4415</v>
      </c>
      <c r="G1755" t="s">
        <v>4414</v>
      </c>
      <c r="H1755">
        <v>6</v>
      </c>
    </row>
    <row r="1758" spans="1:8" x14ac:dyDescent="0.25">
      <c r="B1758" t="s">
        <v>5880</v>
      </c>
      <c r="C1758" t="s">
        <v>4347</v>
      </c>
      <c r="D1758" t="s">
        <v>4413</v>
      </c>
      <c r="E1758">
        <v>237</v>
      </c>
    </row>
    <row r="1759" spans="1:8" x14ac:dyDescent="0.25">
      <c r="A1759" t="s">
        <v>4354</v>
      </c>
      <c r="B1759">
        <v>238</v>
      </c>
      <c r="C1759">
        <v>0</v>
      </c>
      <c r="D1759">
        <v>0</v>
      </c>
      <c r="E1759">
        <v>0</v>
      </c>
      <c r="F1759" t="s">
        <v>5959</v>
      </c>
      <c r="G1759">
        <v>20</v>
      </c>
      <c r="H1759" t="s">
        <v>4943</v>
      </c>
    </row>
    <row r="1762" spans="1:8" x14ac:dyDescent="0.25">
      <c r="B1762" t="s">
        <v>2004</v>
      </c>
    </row>
    <row r="1763" spans="1:8" x14ac:dyDescent="0.25">
      <c r="A1763">
        <v>238</v>
      </c>
      <c r="B1763">
        <v>5</v>
      </c>
      <c r="C1763">
        <v>8</v>
      </c>
      <c r="D1763">
        <v>238</v>
      </c>
      <c r="E1763" t="s">
        <v>5960</v>
      </c>
      <c r="F1763" t="s">
        <v>4415</v>
      </c>
      <c r="G1763" t="s">
        <v>4414</v>
      </c>
      <c r="H1763">
        <v>6</v>
      </c>
    </row>
    <row r="1766" spans="1:8" x14ac:dyDescent="0.25">
      <c r="A1766">
        <v>7</v>
      </c>
      <c r="B1766" t="s">
        <v>4324</v>
      </c>
      <c r="C1766" t="s">
        <v>3890</v>
      </c>
      <c r="D1766">
        <v>13</v>
      </c>
      <c r="E1766" t="s">
        <v>4323</v>
      </c>
      <c r="F1766" t="s">
        <v>4322</v>
      </c>
      <c r="G1766" t="s">
        <v>4321</v>
      </c>
      <c r="H1766" t="s">
        <v>4320</v>
      </c>
    </row>
    <row r="1769" spans="1:8" x14ac:dyDescent="0.25">
      <c r="A1769" t="s">
        <v>3888</v>
      </c>
    </row>
    <row r="1770" spans="1:8" x14ac:dyDescent="0.25">
      <c r="A1770" t="s">
        <v>3944</v>
      </c>
      <c r="B1770" t="s">
        <v>4365</v>
      </c>
      <c r="C1770" t="s">
        <v>3943</v>
      </c>
      <c r="D1770">
        <v>14</v>
      </c>
    </row>
    <row r="1773" spans="1:8" x14ac:dyDescent="0.25">
      <c r="A1773" t="s">
        <v>3942</v>
      </c>
      <c r="B1773" t="s">
        <v>3941</v>
      </c>
      <c r="C1773" s="1">
        <v>42752</v>
      </c>
    </row>
    <row r="1776" spans="1:8" x14ac:dyDescent="0.25">
      <c r="A1776" t="s">
        <v>3899</v>
      </c>
      <c r="B1776" t="s">
        <v>3893</v>
      </c>
      <c r="C1776" t="s">
        <v>3939</v>
      </c>
      <c r="D1776" t="s">
        <v>4364</v>
      </c>
    </row>
    <row r="1777" spans="1:10" x14ac:dyDescent="0.25">
      <c r="A1777" t="s">
        <v>4363</v>
      </c>
      <c r="B1777" t="s">
        <v>4362</v>
      </c>
      <c r="C1777" t="s">
        <v>4361</v>
      </c>
    </row>
    <row r="1780" spans="1:10" x14ac:dyDescent="0.25">
      <c r="B1780" t="s">
        <v>3930</v>
      </c>
      <c r="C1780" t="s">
        <v>4360</v>
      </c>
      <c r="D1780" t="s">
        <v>4359</v>
      </c>
      <c r="E1780" t="s">
        <v>4028</v>
      </c>
      <c r="F1780" t="s">
        <v>4358</v>
      </c>
      <c r="G1780" t="s">
        <v>4028</v>
      </c>
      <c r="H1780" t="s">
        <v>4357</v>
      </c>
      <c r="I1780" t="s">
        <v>4356</v>
      </c>
      <c r="J1780" t="s">
        <v>4355</v>
      </c>
    </row>
    <row r="1783" spans="1:10" x14ac:dyDescent="0.25">
      <c r="B1783" t="s">
        <v>4353</v>
      </c>
      <c r="C1783" t="s">
        <v>4348</v>
      </c>
    </row>
    <row r="1784" spans="1:10" x14ac:dyDescent="0.25">
      <c r="A1784" t="s">
        <v>5880</v>
      </c>
      <c r="B1784" t="s">
        <v>4347</v>
      </c>
      <c r="C1784" t="s">
        <v>4413</v>
      </c>
      <c r="D1784">
        <v>238</v>
      </c>
    </row>
    <row r="1785" spans="1:10" x14ac:dyDescent="0.25">
      <c r="A1785" t="s">
        <v>4354</v>
      </c>
      <c r="B1785">
        <v>239</v>
      </c>
      <c r="C1785">
        <v>0</v>
      </c>
      <c r="D1785">
        <v>0</v>
      </c>
      <c r="E1785">
        <v>0</v>
      </c>
      <c r="F1785" t="s">
        <v>5959</v>
      </c>
      <c r="G1785">
        <v>52</v>
      </c>
      <c r="H1785" t="s">
        <v>4943</v>
      </c>
    </row>
    <row r="1788" spans="1:10" x14ac:dyDescent="0.25">
      <c r="B1788" t="s">
        <v>2000</v>
      </c>
    </row>
    <row r="1789" spans="1:10" x14ac:dyDescent="0.25">
      <c r="A1789">
        <v>239</v>
      </c>
      <c r="B1789">
        <v>5</v>
      </c>
      <c r="C1789">
        <v>8</v>
      </c>
      <c r="D1789">
        <v>239</v>
      </c>
      <c r="E1789" t="s">
        <v>5958</v>
      </c>
      <c r="F1789" t="s">
        <v>4415</v>
      </c>
      <c r="G1789" t="s">
        <v>4414</v>
      </c>
      <c r="H1789">
        <v>6</v>
      </c>
    </row>
    <row r="1792" spans="1:10" x14ac:dyDescent="0.25">
      <c r="B1792" t="s">
        <v>5880</v>
      </c>
      <c r="C1792" t="s">
        <v>4347</v>
      </c>
      <c r="D1792" t="s">
        <v>4413</v>
      </c>
      <c r="E1792">
        <v>239</v>
      </c>
    </row>
    <row r="1793" spans="1:8" x14ac:dyDescent="0.25">
      <c r="A1793" t="s">
        <v>4354</v>
      </c>
      <c r="B1793">
        <v>240</v>
      </c>
      <c r="C1793">
        <v>0</v>
      </c>
      <c r="D1793">
        <v>0</v>
      </c>
      <c r="E1793">
        <v>0</v>
      </c>
      <c r="F1793" t="s">
        <v>4441</v>
      </c>
      <c r="G1793">
        <v>1</v>
      </c>
    </row>
    <row r="1796" spans="1:8" x14ac:dyDescent="0.25">
      <c r="B1796" t="s">
        <v>5957</v>
      </c>
      <c r="C1796" t="s">
        <v>4338</v>
      </c>
      <c r="D1796" t="s">
        <v>4372</v>
      </c>
      <c r="E1796" t="s">
        <v>3896</v>
      </c>
      <c r="F1796" t="s">
        <v>4337</v>
      </c>
      <c r="G1796">
        <v>1</v>
      </c>
    </row>
    <row r="1797" spans="1:8" x14ac:dyDescent="0.25">
      <c r="A1797">
        <v>240</v>
      </c>
      <c r="B1797">
        <v>5</v>
      </c>
      <c r="C1797">
        <v>8</v>
      </c>
      <c r="D1797">
        <v>240</v>
      </c>
      <c r="E1797" t="s">
        <v>5956</v>
      </c>
      <c r="F1797" t="s">
        <v>4415</v>
      </c>
      <c r="G1797" t="s">
        <v>4414</v>
      </c>
      <c r="H1797">
        <v>6</v>
      </c>
    </row>
    <row r="1800" spans="1:8" x14ac:dyDescent="0.25">
      <c r="B1800" t="s">
        <v>5880</v>
      </c>
      <c r="C1800" t="s">
        <v>4347</v>
      </c>
      <c r="D1800" t="s">
        <v>4413</v>
      </c>
      <c r="E1800">
        <v>240</v>
      </c>
    </row>
    <row r="1801" spans="1:8" x14ac:dyDescent="0.25">
      <c r="A1801" t="s">
        <v>4354</v>
      </c>
      <c r="B1801">
        <v>240</v>
      </c>
      <c r="C1801">
        <v>1</v>
      </c>
      <c r="D1801">
        <v>0</v>
      </c>
      <c r="E1801">
        <v>0</v>
      </c>
      <c r="F1801">
        <v>0</v>
      </c>
      <c r="G1801" t="s">
        <v>4441</v>
      </c>
      <c r="H1801">
        <v>2</v>
      </c>
    </row>
    <row r="1804" spans="1:8" x14ac:dyDescent="0.25">
      <c r="B1804" t="s">
        <v>5955</v>
      </c>
      <c r="C1804" t="s">
        <v>4338</v>
      </c>
      <c r="D1804" t="s">
        <v>4372</v>
      </c>
      <c r="E1804" t="s">
        <v>3896</v>
      </c>
      <c r="F1804" t="s">
        <v>4337</v>
      </c>
      <c r="G1804">
        <v>2</v>
      </c>
    </row>
    <row r="1805" spans="1:8" x14ac:dyDescent="0.25">
      <c r="A1805" t="s">
        <v>4354</v>
      </c>
      <c r="B1805">
        <v>241</v>
      </c>
      <c r="C1805">
        <v>0</v>
      </c>
      <c r="D1805">
        <v>0</v>
      </c>
      <c r="E1805">
        <v>0</v>
      </c>
      <c r="F1805" t="s">
        <v>5952</v>
      </c>
      <c r="G1805">
        <v>1</v>
      </c>
    </row>
    <row r="1808" spans="1:8" x14ac:dyDescent="0.25">
      <c r="B1808" t="s">
        <v>5954</v>
      </c>
      <c r="C1808" t="s">
        <v>4338</v>
      </c>
      <c r="D1808" t="s">
        <v>3896</v>
      </c>
      <c r="E1808" t="s">
        <v>4337</v>
      </c>
      <c r="F1808" t="s">
        <v>5207</v>
      </c>
      <c r="G1808" t="s">
        <v>5946</v>
      </c>
      <c r="H1808">
        <v>1</v>
      </c>
    </row>
    <row r="1809" spans="1:9" x14ac:dyDescent="0.25">
      <c r="A1809">
        <v>241</v>
      </c>
      <c r="B1809">
        <v>5</v>
      </c>
      <c r="C1809">
        <v>8</v>
      </c>
      <c r="D1809">
        <v>241</v>
      </c>
      <c r="E1809" t="s">
        <v>5953</v>
      </c>
      <c r="F1809" t="s">
        <v>4415</v>
      </c>
      <c r="G1809" t="s">
        <v>4414</v>
      </c>
      <c r="H1809">
        <v>6</v>
      </c>
    </row>
    <row r="1812" spans="1:9" x14ac:dyDescent="0.25">
      <c r="B1812" t="s">
        <v>5880</v>
      </c>
      <c r="C1812" t="s">
        <v>4347</v>
      </c>
      <c r="D1812" t="s">
        <v>4413</v>
      </c>
      <c r="E1812">
        <v>241</v>
      </c>
    </row>
    <row r="1813" spans="1:9" x14ac:dyDescent="0.25">
      <c r="A1813" t="s">
        <v>4354</v>
      </c>
      <c r="B1813">
        <v>241</v>
      </c>
      <c r="C1813">
        <v>1</v>
      </c>
      <c r="D1813">
        <v>0</v>
      </c>
      <c r="E1813">
        <v>0</v>
      </c>
      <c r="F1813">
        <v>0</v>
      </c>
      <c r="G1813" t="s">
        <v>5952</v>
      </c>
      <c r="H1813">
        <v>2</v>
      </c>
    </row>
    <row r="1816" spans="1:9" x14ac:dyDescent="0.25">
      <c r="B1816" t="s">
        <v>5951</v>
      </c>
      <c r="C1816" t="s">
        <v>4338</v>
      </c>
      <c r="D1816" t="s">
        <v>3896</v>
      </c>
      <c r="E1816" t="s">
        <v>4337</v>
      </c>
      <c r="F1816" t="s">
        <v>5207</v>
      </c>
      <c r="G1816" t="s">
        <v>5946</v>
      </c>
      <c r="H1816">
        <v>2</v>
      </c>
    </row>
    <row r="1817" spans="1:9" x14ac:dyDescent="0.25">
      <c r="A1817" t="s">
        <v>4354</v>
      </c>
      <c r="B1817">
        <v>242</v>
      </c>
      <c r="C1817">
        <v>0</v>
      </c>
      <c r="D1817">
        <v>0</v>
      </c>
      <c r="E1817">
        <v>0</v>
      </c>
      <c r="F1817" t="s">
        <v>5950</v>
      </c>
      <c r="G1817" t="s">
        <v>3911</v>
      </c>
      <c r="H1817" t="s">
        <v>5949</v>
      </c>
    </row>
    <row r="1820" spans="1:9" x14ac:dyDescent="0.25">
      <c r="B1820" t="s">
        <v>5948</v>
      </c>
      <c r="C1820" t="s">
        <v>4329</v>
      </c>
    </row>
    <row r="1821" spans="1:9" x14ac:dyDescent="0.25">
      <c r="A1821">
        <v>242</v>
      </c>
      <c r="B1821">
        <v>5</v>
      </c>
      <c r="C1821">
        <v>8</v>
      </c>
      <c r="D1821">
        <v>242</v>
      </c>
      <c r="E1821" t="s">
        <v>5947</v>
      </c>
      <c r="F1821">
        <v>242</v>
      </c>
      <c r="G1821" t="s">
        <v>4415</v>
      </c>
      <c r="H1821" t="s">
        <v>4414</v>
      </c>
      <c r="I1821">
        <v>6</v>
      </c>
    </row>
    <row r="1824" spans="1:9" x14ac:dyDescent="0.25">
      <c r="B1824" t="s">
        <v>5880</v>
      </c>
      <c r="C1824" t="s">
        <v>4347</v>
      </c>
      <c r="D1824" t="s">
        <v>4413</v>
      </c>
      <c r="E1824">
        <v>242</v>
      </c>
    </row>
    <row r="1825" spans="1:8" x14ac:dyDescent="0.25">
      <c r="A1825" t="s">
        <v>4354</v>
      </c>
      <c r="B1825">
        <v>243</v>
      </c>
      <c r="C1825">
        <v>0</v>
      </c>
      <c r="D1825">
        <v>0</v>
      </c>
      <c r="E1825">
        <v>0</v>
      </c>
      <c r="F1825" t="s">
        <v>5942</v>
      </c>
      <c r="G1825" t="s">
        <v>5946</v>
      </c>
    </row>
    <row r="1828" spans="1:8" x14ac:dyDescent="0.25">
      <c r="B1828" t="s">
        <v>5945</v>
      </c>
      <c r="C1828" t="s">
        <v>5944</v>
      </c>
    </row>
    <row r="1829" spans="1:8" x14ac:dyDescent="0.25">
      <c r="A1829">
        <v>243</v>
      </c>
      <c r="B1829">
        <v>5</v>
      </c>
      <c r="C1829">
        <v>8</v>
      </c>
      <c r="D1829">
        <v>243</v>
      </c>
      <c r="E1829" t="s">
        <v>5943</v>
      </c>
      <c r="F1829" t="s">
        <v>4415</v>
      </c>
      <c r="G1829" t="s">
        <v>4414</v>
      </c>
      <c r="H1829">
        <v>6</v>
      </c>
    </row>
    <row r="1832" spans="1:8" x14ac:dyDescent="0.25">
      <c r="B1832" t="s">
        <v>5880</v>
      </c>
      <c r="C1832" t="s">
        <v>4347</v>
      </c>
      <c r="D1832" t="s">
        <v>4413</v>
      </c>
      <c r="E1832">
        <v>243</v>
      </c>
    </row>
    <row r="1833" spans="1:8" x14ac:dyDescent="0.25">
      <c r="A1833" t="s">
        <v>4354</v>
      </c>
      <c r="B1833">
        <v>244</v>
      </c>
      <c r="C1833">
        <v>0</v>
      </c>
      <c r="D1833">
        <v>0</v>
      </c>
      <c r="E1833">
        <v>0</v>
      </c>
      <c r="F1833" t="s">
        <v>5942</v>
      </c>
      <c r="G1833" t="s">
        <v>4220</v>
      </c>
    </row>
    <row r="1836" spans="1:8" x14ac:dyDescent="0.25">
      <c r="B1836" t="s">
        <v>5941</v>
      </c>
      <c r="C1836" t="s">
        <v>4220</v>
      </c>
    </row>
    <row r="1837" spans="1:8" x14ac:dyDescent="0.25">
      <c r="A1837">
        <v>244</v>
      </c>
      <c r="B1837">
        <v>5</v>
      </c>
      <c r="C1837">
        <v>8</v>
      </c>
      <c r="D1837">
        <v>244</v>
      </c>
      <c r="E1837" t="s">
        <v>5940</v>
      </c>
      <c r="F1837" t="s">
        <v>4415</v>
      </c>
      <c r="G1837" t="s">
        <v>4414</v>
      </c>
      <c r="H1837">
        <v>6</v>
      </c>
    </row>
    <row r="1840" spans="1:8" x14ac:dyDescent="0.25">
      <c r="B1840" t="s">
        <v>5880</v>
      </c>
      <c r="C1840" t="s">
        <v>4347</v>
      </c>
      <c r="D1840" t="s">
        <v>4413</v>
      </c>
      <c r="E1840">
        <v>244</v>
      </c>
    </row>
    <row r="1841" spans="1:8" x14ac:dyDescent="0.25">
      <c r="A1841" t="s">
        <v>4354</v>
      </c>
      <c r="B1841">
        <v>245</v>
      </c>
      <c r="C1841">
        <v>0</v>
      </c>
      <c r="D1841">
        <v>0</v>
      </c>
      <c r="E1841">
        <v>0</v>
      </c>
      <c r="F1841" t="s">
        <v>5938</v>
      </c>
      <c r="G1841">
        <v>1</v>
      </c>
    </row>
    <row r="1844" spans="1:8" x14ac:dyDescent="0.25">
      <c r="B1844" t="s">
        <v>2037</v>
      </c>
    </row>
    <row r="1845" spans="1:8" x14ac:dyDescent="0.25">
      <c r="A1845">
        <v>245</v>
      </c>
      <c r="B1845">
        <v>5</v>
      </c>
      <c r="C1845">
        <v>8</v>
      </c>
      <c r="D1845">
        <v>245</v>
      </c>
      <c r="E1845" t="s">
        <v>5939</v>
      </c>
      <c r="F1845" t="s">
        <v>4415</v>
      </c>
      <c r="G1845" t="s">
        <v>4414</v>
      </c>
      <c r="H1845">
        <v>6</v>
      </c>
    </row>
    <row r="1848" spans="1:8" x14ac:dyDescent="0.25">
      <c r="B1848" t="s">
        <v>5880</v>
      </c>
      <c r="C1848" t="s">
        <v>4347</v>
      </c>
      <c r="D1848" t="s">
        <v>4413</v>
      </c>
      <c r="E1848">
        <v>245</v>
      </c>
    </row>
    <row r="1849" spans="1:8" x14ac:dyDescent="0.25">
      <c r="A1849" t="s">
        <v>4354</v>
      </c>
      <c r="B1849">
        <v>245</v>
      </c>
      <c r="C1849">
        <v>1</v>
      </c>
      <c r="D1849">
        <v>0</v>
      </c>
      <c r="E1849">
        <v>0</v>
      </c>
      <c r="F1849">
        <v>0</v>
      </c>
      <c r="G1849" t="s">
        <v>5938</v>
      </c>
      <c r="H1849">
        <v>2</v>
      </c>
    </row>
    <row r="1852" spans="1:8" x14ac:dyDescent="0.25">
      <c r="B1852" t="s">
        <v>2041</v>
      </c>
    </row>
    <row r="1853" spans="1:8" x14ac:dyDescent="0.25">
      <c r="A1853" t="s">
        <v>4354</v>
      </c>
      <c r="B1853">
        <v>245</v>
      </c>
      <c r="C1853">
        <v>2</v>
      </c>
      <c r="D1853">
        <v>0</v>
      </c>
      <c r="E1853">
        <v>0</v>
      </c>
      <c r="F1853">
        <v>0</v>
      </c>
      <c r="G1853" t="s">
        <v>5938</v>
      </c>
      <c r="H1853">
        <v>3</v>
      </c>
    </row>
    <row r="1856" spans="1:8" x14ac:dyDescent="0.25">
      <c r="B1856" t="s">
        <v>2043</v>
      </c>
    </row>
    <row r="1857" spans="1:8" x14ac:dyDescent="0.25">
      <c r="A1857" t="s">
        <v>4354</v>
      </c>
      <c r="B1857">
        <v>245</v>
      </c>
      <c r="C1857">
        <v>3</v>
      </c>
      <c r="D1857">
        <v>0</v>
      </c>
      <c r="E1857">
        <v>0</v>
      </c>
      <c r="F1857">
        <v>0</v>
      </c>
      <c r="G1857" t="s">
        <v>5938</v>
      </c>
      <c r="H1857">
        <v>4</v>
      </c>
    </row>
    <row r="1860" spans="1:8" x14ac:dyDescent="0.25">
      <c r="B1860" t="s">
        <v>2045</v>
      </c>
    </row>
    <row r="1861" spans="1:8" x14ac:dyDescent="0.25">
      <c r="A1861" t="s">
        <v>4354</v>
      </c>
      <c r="B1861">
        <v>245</v>
      </c>
      <c r="C1861">
        <v>4</v>
      </c>
      <c r="D1861">
        <v>0</v>
      </c>
      <c r="E1861">
        <v>0</v>
      </c>
      <c r="F1861">
        <v>0</v>
      </c>
      <c r="G1861" t="s">
        <v>5938</v>
      </c>
      <c r="H1861">
        <v>5</v>
      </c>
    </row>
    <row r="1864" spans="1:8" x14ac:dyDescent="0.25">
      <c r="B1864" t="s">
        <v>2047</v>
      </c>
    </row>
    <row r="1865" spans="1:8" x14ac:dyDescent="0.25">
      <c r="A1865" t="s">
        <v>4354</v>
      </c>
      <c r="B1865">
        <v>245</v>
      </c>
      <c r="C1865">
        <v>5</v>
      </c>
      <c r="D1865">
        <v>0</v>
      </c>
      <c r="E1865">
        <v>0</v>
      </c>
      <c r="F1865">
        <v>0</v>
      </c>
      <c r="G1865" t="s">
        <v>5937</v>
      </c>
      <c r="H1865" t="s">
        <v>5936</v>
      </c>
    </row>
    <row r="1868" spans="1:8" x14ac:dyDescent="0.25">
      <c r="B1868" t="s">
        <v>2049</v>
      </c>
    </row>
    <row r="1869" spans="1:8" x14ac:dyDescent="0.25">
      <c r="A1869" t="s">
        <v>4354</v>
      </c>
      <c r="B1869">
        <v>246</v>
      </c>
      <c r="C1869">
        <v>0</v>
      </c>
      <c r="D1869">
        <v>0</v>
      </c>
      <c r="E1869">
        <v>0</v>
      </c>
      <c r="F1869" t="s">
        <v>5934</v>
      </c>
      <c r="G1869">
        <v>1</v>
      </c>
    </row>
    <row r="1872" spans="1:8" x14ac:dyDescent="0.25">
      <c r="B1872" t="s">
        <v>5933</v>
      </c>
      <c r="C1872">
        <v>1</v>
      </c>
    </row>
    <row r="1873" spans="1:8" x14ac:dyDescent="0.25">
      <c r="A1873">
        <v>246</v>
      </c>
      <c r="B1873">
        <v>5</v>
      </c>
      <c r="C1873">
        <v>8</v>
      </c>
      <c r="D1873">
        <v>246</v>
      </c>
      <c r="E1873" t="s">
        <v>5935</v>
      </c>
      <c r="F1873" t="s">
        <v>4415</v>
      </c>
      <c r="G1873" t="s">
        <v>4414</v>
      </c>
      <c r="H1873">
        <v>6</v>
      </c>
    </row>
    <row r="1876" spans="1:8" x14ac:dyDescent="0.25">
      <c r="B1876" t="s">
        <v>5880</v>
      </c>
      <c r="C1876" t="s">
        <v>4347</v>
      </c>
      <c r="D1876" t="s">
        <v>4413</v>
      </c>
      <c r="E1876">
        <v>246</v>
      </c>
    </row>
    <row r="1877" spans="1:8" x14ac:dyDescent="0.25">
      <c r="A1877" t="s">
        <v>4354</v>
      </c>
      <c r="B1877">
        <v>246</v>
      </c>
      <c r="C1877">
        <v>1</v>
      </c>
      <c r="D1877">
        <v>0</v>
      </c>
      <c r="E1877">
        <v>0</v>
      </c>
      <c r="F1877">
        <v>0</v>
      </c>
      <c r="G1877" t="s">
        <v>5934</v>
      </c>
      <c r="H1877">
        <v>2</v>
      </c>
    </row>
    <row r="1880" spans="1:8" x14ac:dyDescent="0.25">
      <c r="B1880" t="s">
        <v>5933</v>
      </c>
      <c r="C1880">
        <v>2</v>
      </c>
    </row>
    <row r="1881" spans="1:8" x14ac:dyDescent="0.25">
      <c r="A1881" t="s">
        <v>4354</v>
      </c>
      <c r="B1881">
        <v>246</v>
      </c>
      <c r="C1881">
        <v>2</v>
      </c>
      <c r="D1881">
        <v>0</v>
      </c>
      <c r="E1881">
        <v>0</v>
      </c>
      <c r="F1881">
        <v>0</v>
      </c>
      <c r="G1881" t="s">
        <v>5934</v>
      </c>
      <c r="H1881">
        <v>3</v>
      </c>
    </row>
    <row r="1884" spans="1:8" x14ac:dyDescent="0.25">
      <c r="B1884" t="s">
        <v>5933</v>
      </c>
      <c r="C1884">
        <v>3</v>
      </c>
    </row>
    <row r="1885" spans="1:8" x14ac:dyDescent="0.25">
      <c r="A1885" t="s">
        <v>4354</v>
      </c>
      <c r="B1885">
        <v>246</v>
      </c>
      <c r="C1885">
        <v>3</v>
      </c>
      <c r="D1885">
        <v>0</v>
      </c>
      <c r="E1885">
        <v>0</v>
      </c>
      <c r="F1885">
        <v>0</v>
      </c>
      <c r="G1885" t="s">
        <v>5934</v>
      </c>
      <c r="H1885">
        <v>4</v>
      </c>
    </row>
    <row r="1888" spans="1:8" x14ac:dyDescent="0.25">
      <c r="B1888" t="s">
        <v>5933</v>
      </c>
      <c r="C1888">
        <v>4</v>
      </c>
    </row>
    <row r="1889" spans="1:9" x14ac:dyDescent="0.25">
      <c r="A1889" t="s">
        <v>4354</v>
      </c>
      <c r="B1889">
        <v>246</v>
      </c>
      <c r="C1889">
        <v>4</v>
      </c>
      <c r="D1889">
        <v>0</v>
      </c>
      <c r="E1889">
        <v>0</v>
      </c>
      <c r="F1889">
        <v>0</v>
      </c>
      <c r="G1889" t="s">
        <v>5934</v>
      </c>
      <c r="H1889">
        <v>5</v>
      </c>
    </row>
    <row r="1892" spans="1:9" x14ac:dyDescent="0.25">
      <c r="B1892" t="s">
        <v>5933</v>
      </c>
      <c r="C1892">
        <v>5</v>
      </c>
    </row>
    <row r="1893" spans="1:9" x14ac:dyDescent="0.25">
      <c r="A1893" t="s">
        <v>4354</v>
      </c>
      <c r="B1893">
        <v>246</v>
      </c>
      <c r="C1893">
        <v>5</v>
      </c>
      <c r="D1893">
        <v>0</v>
      </c>
      <c r="E1893">
        <v>0</v>
      </c>
      <c r="F1893">
        <v>0</v>
      </c>
      <c r="G1893" t="s">
        <v>5926</v>
      </c>
      <c r="H1893">
        <v>6</v>
      </c>
      <c r="I1893" t="s">
        <v>5932</v>
      </c>
    </row>
    <row r="1896" spans="1:9" x14ac:dyDescent="0.25">
      <c r="A1896" t="s">
        <v>5926</v>
      </c>
      <c r="B1896">
        <v>6</v>
      </c>
      <c r="C1896" t="s">
        <v>5931</v>
      </c>
    </row>
    <row r="1897" spans="1:9" x14ac:dyDescent="0.25">
      <c r="A1897" t="s">
        <v>4354</v>
      </c>
      <c r="B1897">
        <v>247</v>
      </c>
      <c r="C1897">
        <v>0</v>
      </c>
      <c r="D1897">
        <v>0</v>
      </c>
      <c r="E1897">
        <v>0</v>
      </c>
      <c r="F1897" t="s">
        <v>5929</v>
      </c>
      <c r="G1897">
        <v>1</v>
      </c>
    </row>
    <row r="1900" spans="1:9" x14ac:dyDescent="0.25">
      <c r="B1900" t="s">
        <v>5928</v>
      </c>
      <c r="C1900">
        <v>1</v>
      </c>
    </row>
    <row r="1901" spans="1:9" x14ac:dyDescent="0.25">
      <c r="A1901">
        <v>247</v>
      </c>
      <c r="B1901">
        <v>5</v>
      </c>
      <c r="C1901">
        <v>8</v>
      </c>
      <c r="D1901">
        <v>247</v>
      </c>
      <c r="E1901" t="s">
        <v>5930</v>
      </c>
      <c r="F1901" t="s">
        <v>4415</v>
      </c>
      <c r="G1901" t="s">
        <v>4414</v>
      </c>
      <c r="H1901">
        <v>6</v>
      </c>
    </row>
    <row r="1904" spans="1:9" x14ac:dyDescent="0.25">
      <c r="B1904" t="s">
        <v>5880</v>
      </c>
      <c r="C1904" t="s">
        <v>4347</v>
      </c>
      <c r="D1904" t="s">
        <v>4413</v>
      </c>
      <c r="E1904">
        <v>247</v>
      </c>
    </row>
    <row r="1905" spans="1:8" x14ac:dyDescent="0.25">
      <c r="A1905" t="s">
        <v>4354</v>
      </c>
      <c r="B1905">
        <v>247</v>
      </c>
      <c r="C1905">
        <v>1</v>
      </c>
      <c r="D1905">
        <v>0</v>
      </c>
      <c r="E1905">
        <v>0</v>
      </c>
      <c r="F1905">
        <v>0</v>
      </c>
      <c r="G1905" t="s">
        <v>5929</v>
      </c>
      <c r="H1905">
        <v>2</v>
      </c>
    </row>
    <row r="1908" spans="1:8" x14ac:dyDescent="0.25">
      <c r="B1908" t="s">
        <v>5928</v>
      </c>
      <c r="C1908">
        <v>2</v>
      </c>
    </row>
    <row r="1909" spans="1:8" x14ac:dyDescent="0.25">
      <c r="A1909" t="s">
        <v>4354</v>
      </c>
      <c r="B1909">
        <v>247</v>
      </c>
      <c r="C1909">
        <v>2</v>
      </c>
      <c r="D1909">
        <v>0</v>
      </c>
      <c r="E1909">
        <v>0</v>
      </c>
      <c r="F1909">
        <v>0</v>
      </c>
      <c r="G1909" t="s">
        <v>5929</v>
      </c>
      <c r="H1909">
        <v>3</v>
      </c>
    </row>
    <row r="1912" spans="1:8" x14ac:dyDescent="0.25">
      <c r="A1912">
        <v>7</v>
      </c>
      <c r="B1912" t="s">
        <v>4324</v>
      </c>
      <c r="C1912" t="s">
        <v>3890</v>
      </c>
      <c r="D1912">
        <v>14</v>
      </c>
      <c r="E1912" t="s">
        <v>4323</v>
      </c>
      <c r="F1912" t="s">
        <v>4322</v>
      </c>
      <c r="G1912" t="s">
        <v>4321</v>
      </c>
      <c r="H1912" t="s">
        <v>4320</v>
      </c>
    </row>
    <row r="1915" spans="1:8" x14ac:dyDescent="0.25">
      <c r="A1915" t="s">
        <v>3888</v>
      </c>
    </row>
    <row r="1916" spans="1:8" x14ac:dyDescent="0.25">
      <c r="A1916" t="s">
        <v>3944</v>
      </c>
      <c r="B1916" t="s">
        <v>4365</v>
      </c>
      <c r="C1916" t="s">
        <v>3943</v>
      </c>
      <c r="D1916">
        <v>15</v>
      </c>
    </row>
    <row r="1919" spans="1:8" x14ac:dyDescent="0.25">
      <c r="A1919" t="s">
        <v>3942</v>
      </c>
      <c r="B1919" t="s">
        <v>3941</v>
      </c>
      <c r="C1919" s="1">
        <v>42752</v>
      </c>
    </row>
    <row r="1922" spans="1:10" x14ac:dyDescent="0.25">
      <c r="A1922" t="s">
        <v>3899</v>
      </c>
      <c r="B1922" t="s">
        <v>3893</v>
      </c>
      <c r="C1922" t="s">
        <v>3939</v>
      </c>
      <c r="D1922" t="s">
        <v>4364</v>
      </c>
    </row>
    <row r="1923" spans="1:10" x14ac:dyDescent="0.25">
      <c r="A1923" t="s">
        <v>4363</v>
      </c>
      <c r="B1923" t="s">
        <v>4362</v>
      </c>
      <c r="C1923" t="s">
        <v>4361</v>
      </c>
    </row>
    <row r="1926" spans="1:10" x14ac:dyDescent="0.25">
      <c r="B1926" t="s">
        <v>3930</v>
      </c>
      <c r="C1926" t="s">
        <v>4360</v>
      </c>
      <c r="D1926" t="s">
        <v>4359</v>
      </c>
      <c r="E1926" t="s">
        <v>4028</v>
      </c>
      <c r="F1926" t="s">
        <v>4358</v>
      </c>
      <c r="G1926" t="s">
        <v>4028</v>
      </c>
      <c r="H1926" t="s">
        <v>4357</v>
      </c>
      <c r="I1926" t="s">
        <v>4356</v>
      </c>
      <c r="J1926" t="s">
        <v>4355</v>
      </c>
    </row>
    <row r="1929" spans="1:10" x14ac:dyDescent="0.25">
      <c r="B1929" t="s">
        <v>4353</v>
      </c>
      <c r="C1929" t="s">
        <v>4348</v>
      </c>
    </row>
    <row r="1930" spans="1:10" x14ac:dyDescent="0.25">
      <c r="A1930" t="s">
        <v>5928</v>
      </c>
      <c r="B1930">
        <v>3</v>
      </c>
    </row>
    <row r="1931" spans="1:10" x14ac:dyDescent="0.25">
      <c r="A1931" t="s">
        <v>4354</v>
      </c>
      <c r="B1931">
        <v>247</v>
      </c>
      <c r="C1931">
        <v>3</v>
      </c>
      <c r="D1931">
        <v>0</v>
      </c>
      <c r="E1931">
        <v>0</v>
      </c>
      <c r="F1931">
        <v>0</v>
      </c>
      <c r="G1931" t="s">
        <v>5929</v>
      </c>
      <c r="H1931">
        <v>4</v>
      </c>
    </row>
    <row r="1934" spans="1:10" x14ac:dyDescent="0.25">
      <c r="B1934" t="s">
        <v>5928</v>
      </c>
      <c r="C1934">
        <v>4</v>
      </c>
    </row>
    <row r="1935" spans="1:10" x14ac:dyDescent="0.25">
      <c r="A1935" t="s">
        <v>4354</v>
      </c>
      <c r="B1935">
        <v>247</v>
      </c>
      <c r="C1935">
        <v>4</v>
      </c>
      <c r="D1935">
        <v>0</v>
      </c>
      <c r="E1935">
        <v>0</v>
      </c>
      <c r="F1935">
        <v>0</v>
      </c>
      <c r="G1935" t="s">
        <v>5929</v>
      </c>
      <c r="H1935">
        <v>5</v>
      </c>
    </row>
    <row r="1938" spans="1:12" x14ac:dyDescent="0.25">
      <c r="B1938" t="s">
        <v>5928</v>
      </c>
      <c r="C1938">
        <v>5</v>
      </c>
    </row>
    <row r="1939" spans="1:12" x14ac:dyDescent="0.25">
      <c r="A1939" t="s">
        <v>4354</v>
      </c>
      <c r="B1939">
        <v>247</v>
      </c>
      <c r="C1939">
        <v>5</v>
      </c>
      <c r="D1939">
        <v>0</v>
      </c>
      <c r="E1939">
        <v>0</v>
      </c>
      <c r="F1939">
        <v>0</v>
      </c>
      <c r="G1939" t="s">
        <v>5926</v>
      </c>
      <c r="H1939">
        <v>6</v>
      </c>
      <c r="I1939" t="s">
        <v>5927</v>
      </c>
    </row>
    <row r="1942" spans="1:12" x14ac:dyDescent="0.25">
      <c r="A1942" t="s">
        <v>5926</v>
      </c>
      <c r="B1942">
        <v>6</v>
      </c>
      <c r="C1942" t="s">
        <v>5925</v>
      </c>
    </row>
    <row r="1943" spans="1:12" x14ac:dyDescent="0.25">
      <c r="A1943">
        <v>248</v>
      </c>
      <c r="B1943">
        <v>5</v>
      </c>
      <c r="C1943">
        <v>8</v>
      </c>
      <c r="D1943">
        <v>248</v>
      </c>
      <c r="E1943" t="s">
        <v>5924</v>
      </c>
      <c r="F1943" t="s">
        <v>4415</v>
      </c>
      <c r="G1943" t="s">
        <v>4825</v>
      </c>
      <c r="H1943">
        <v>6</v>
      </c>
    </row>
    <row r="1946" spans="1:12" x14ac:dyDescent="0.25">
      <c r="B1946" t="s">
        <v>5880</v>
      </c>
      <c r="C1946" t="s">
        <v>4347</v>
      </c>
      <c r="D1946" t="s">
        <v>4413</v>
      </c>
      <c r="E1946">
        <v>248</v>
      </c>
    </row>
    <row r="1947" spans="1:12" x14ac:dyDescent="0.25">
      <c r="A1947">
        <v>249</v>
      </c>
      <c r="B1947">
        <v>5</v>
      </c>
      <c r="C1947">
        <v>8</v>
      </c>
      <c r="D1947">
        <v>249</v>
      </c>
      <c r="E1947" t="s">
        <v>5923</v>
      </c>
      <c r="F1947" t="s">
        <v>4415</v>
      </c>
      <c r="G1947" t="s">
        <v>4414</v>
      </c>
      <c r="H1947">
        <v>6</v>
      </c>
    </row>
    <row r="1950" spans="1:12" x14ac:dyDescent="0.25">
      <c r="B1950" t="s">
        <v>5880</v>
      </c>
      <c r="C1950" t="s">
        <v>4347</v>
      </c>
      <c r="D1950" t="s">
        <v>4413</v>
      </c>
      <c r="E1950">
        <v>249</v>
      </c>
    </row>
    <row r="1951" spans="1:12" x14ac:dyDescent="0.25">
      <c r="A1951" t="s">
        <v>3909</v>
      </c>
      <c r="B1951">
        <v>250</v>
      </c>
      <c r="C1951">
        <v>5</v>
      </c>
      <c r="D1951">
        <v>3</v>
      </c>
      <c r="E1951">
        <v>5</v>
      </c>
      <c r="F1951" t="s">
        <v>4252</v>
      </c>
      <c r="G1951" t="s">
        <v>5920</v>
      </c>
      <c r="H1951" t="s">
        <v>5917</v>
      </c>
      <c r="I1951" t="s">
        <v>5922</v>
      </c>
      <c r="J1951" t="s">
        <v>5343</v>
      </c>
      <c r="K1951">
        <v>1</v>
      </c>
      <c r="L1951" t="s">
        <v>4094</v>
      </c>
    </row>
    <row r="1954" spans="1:13" x14ac:dyDescent="0.25">
      <c r="B1954" t="s">
        <v>5921</v>
      </c>
      <c r="C1954" t="s">
        <v>5658</v>
      </c>
      <c r="D1954" t="s">
        <v>4252</v>
      </c>
      <c r="E1954" t="s">
        <v>5920</v>
      </c>
    </row>
    <row r="1955" spans="1:13" x14ac:dyDescent="0.25">
      <c r="A1955">
        <v>250</v>
      </c>
      <c r="B1955">
        <v>5</v>
      </c>
      <c r="C1955">
        <v>8</v>
      </c>
      <c r="D1955">
        <v>250</v>
      </c>
      <c r="E1955" t="s">
        <v>5919</v>
      </c>
      <c r="F1955" t="s">
        <v>4415</v>
      </c>
      <c r="G1955" t="s">
        <v>4414</v>
      </c>
      <c r="H1955">
        <v>6</v>
      </c>
    </row>
    <row r="1958" spans="1:13" x14ac:dyDescent="0.25">
      <c r="B1958" t="s">
        <v>5880</v>
      </c>
      <c r="C1958" t="s">
        <v>4347</v>
      </c>
      <c r="D1958" t="s">
        <v>4413</v>
      </c>
      <c r="E1958">
        <v>250</v>
      </c>
    </row>
    <row r="1959" spans="1:13" x14ac:dyDescent="0.25">
      <c r="A1959" t="s">
        <v>3909</v>
      </c>
      <c r="B1959">
        <v>250</v>
      </c>
      <c r="C1959">
        <v>2</v>
      </c>
      <c r="D1959">
        <v>25</v>
      </c>
      <c r="E1959">
        <v>10</v>
      </c>
      <c r="F1959">
        <v>0</v>
      </c>
      <c r="G1959" t="s">
        <v>5918</v>
      </c>
      <c r="H1959" t="s">
        <v>5917</v>
      </c>
      <c r="I1959" t="s">
        <v>5916</v>
      </c>
      <c r="J1959" t="s">
        <v>5343</v>
      </c>
      <c r="K1959">
        <v>8</v>
      </c>
      <c r="L1959" t="s">
        <v>4094</v>
      </c>
    </row>
    <row r="1962" spans="1:13" x14ac:dyDescent="0.25">
      <c r="B1962" t="s">
        <v>5915</v>
      </c>
      <c r="C1962" t="s">
        <v>5658</v>
      </c>
      <c r="D1962" t="s">
        <v>4252</v>
      </c>
      <c r="E1962" t="s">
        <v>5660</v>
      </c>
      <c r="F1962">
        <v>3</v>
      </c>
      <c r="G1962" t="s">
        <v>5686</v>
      </c>
    </row>
    <row r="1963" spans="1:13" x14ac:dyDescent="0.25">
      <c r="A1963" t="s">
        <v>3909</v>
      </c>
      <c r="B1963">
        <v>250</v>
      </c>
      <c r="C1963">
        <v>5</v>
      </c>
      <c r="D1963">
        <v>29</v>
      </c>
      <c r="E1963">
        <v>3</v>
      </c>
      <c r="F1963">
        <v>29</v>
      </c>
      <c r="G1963" t="s">
        <v>4252</v>
      </c>
      <c r="H1963">
        <v>5</v>
      </c>
      <c r="I1963" t="s">
        <v>5686</v>
      </c>
      <c r="J1963" t="s">
        <v>5345</v>
      </c>
      <c r="K1963" t="s">
        <v>5914</v>
      </c>
      <c r="L1963" t="s">
        <v>5487</v>
      </c>
      <c r="M1963" t="s">
        <v>4094</v>
      </c>
    </row>
    <row r="1966" spans="1:13" x14ac:dyDescent="0.25">
      <c r="B1966" t="s">
        <v>4252</v>
      </c>
      <c r="C1966">
        <v>5</v>
      </c>
      <c r="D1966" t="s">
        <v>5686</v>
      </c>
      <c r="E1966" t="s">
        <v>4252</v>
      </c>
      <c r="F1966">
        <v>5</v>
      </c>
      <c r="G1966" t="s">
        <v>5686</v>
      </c>
    </row>
    <row r="1967" spans="1:13" x14ac:dyDescent="0.25">
      <c r="A1967" t="s">
        <v>3909</v>
      </c>
      <c r="B1967">
        <v>250</v>
      </c>
      <c r="C1967">
        <v>6</v>
      </c>
      <c r="D1967">
        <v>36</v>
      </c>
      <c r="E1967">
        <v>10</v>
      </c>
      <c r="F1967">
        <v>0</v>
      </c>
      <c r="G1967" t="s">
        <v>4069</v>
      </c>
      <c r="H1967" t="s">
        <v>5913</v>
      </c>
      <c r="I1967" t="s">
        <v>5912</v>
      </c>
      <c r="J1967">
        <v>8</v>
      </c>
      <c r="K1967" t="s">
        <v>4094</v>
      </c>
    </row>
    <row r="1970" spans="1:10" x14ac:dyDescent="0.25">
      <c r="B1970" t="s">
        <v>5911</v>
      </c>
      <c r="C1970" t="s">
        <v>5658</v>
      </c>
      <c r="D1970" t="s">
        <v>5662</v>
      </c>
      <c r="E1970" t="s">
        <v>4019</v>
      </c>
      <c r="F1970" t="s">
        <v>5910</v>
      </c>
    </row>
    <row r="1971" spans="1:10" x14ac:dyDescent="0.25">
      <c r="A1971" t="s">
        <v>3909</v>
      </c>
      <c r="B1971">
        <v>250</v>
      </c>
      <c r="C1971">
        <v>93</v>
      </c>
      <c r="D1971">
        <v>6</v>
      </c>
      <c r="E1971">
        <v>4</v>
      </c>
      <c r="F1971">
        <v>6</v>
      </c>
      <c r="G1971" t="s">
        <v>5908</v>
      </c>
      <c r="H1971" t="s">
        <v>5909</v>
      </c>
    </row>
    <row r="1974" spans="1:10" x14ac:dyDescent="0.25">
      <c r="B1974" t="s">
        <v>5908</v>
      </c>
      <c r="C1974" t="s">
        <v>5909</v>
      </c>
      <c r="D1974" t="s">
        <v>5908</v>
      </c>
      <c r="E1974" t="s">
        <v>4209</v>
      </c>
      <c r="F1974" t="s">
        <v>5907</v>
      </c>
      <c r="G1974" t="s">
        <v>5668</v>
      </c>
      <c r="H1974">
        <v>102</v>
      </c>
    </row>
    <row r="1975" spans="1:10" x14ac:dyDescent="0.25">
      <c r="A1975" t="s">
        <v>3909</v>
      </c>
      <c r="B1975">
        <v>251</v>
      </c>
      <c r="C1975">
        <v>6</v>
      </c>
      <c r="D1975">
        <v>4</v>
      </c>
      <c r="E1975">
        <v>6</v>
      </c>
      <c r="F1975" t="s">
        <v>4252</v>
      </c>
      <c r="G1975" t="s">
        <v>5341</v>
      </c>
      <c r="H1975" t="s">
        <v>5906</v>
      </c>
      <c r="I1975">
        <v>1</v>
      </c>
      <c r="J1975" t="s">
        <v>4094</v>
      </c>
    </row>
    <row r="1978" spans="1:10" x14ac:dyDescent="0.25">
      <c r="B1978" t="s">
        <v>5905</v>
      </c>
      <c r="C1978" t="s">
        <v>5658</v>
      </c>
      <c r="D1978" t="s">
        <v>4252</v>
      </c>
      <c r="E1978" t="s">
        <v>5341</v>
      </c>
    </row>
    <row r="1979" spans="1:10" x14ac:dyDescent="0.25">
      <c r="A1979">
        <v>251</v>
      </c>
      <c r="B1979">
        <v>5</v>
      </c>
      <c r="C1979">
        <v>8</v>
      </c>
      <c r="D1979">
        <v>251</v>
      </c>
      <c r="E1979" t="s">
        <v>5904</v>
      </c>
      <c r="F1979" t="s">
        <v>4415</v>
      </c>
      <c r="G1979" t="s">
        <v>4414</v>
      </c>
      <c r="H1979">
        <v>6</v>
      </c>
    </row>
    <row r="1982" spans="1:10" x14ac:dyDescent="0.25">
      <c r="B1982" t="s">
        <v>5880</v>
      </c>
      <c r="C1982" t="s">
        <v>4347</v>
      </c>
      <c r="D1982" t="s">
        <v>4413</v>
      </c>
      <c r="E1982">
        <v>251</v>
      </c>
    </row>
    <row r="1983" spans="1:10" x14ac:dyDescent="0.25">
      <c r="A1983">
        <v>252</v>
      </c>
      <c r="B1983">
        <v>5</v>
      </c>
      <c r="C1983">
        <v>8</v>
      </c>
      <c r="D1983">
        <v>252</v>
      </c>
      <c r="E1983" t="s">
        <v>5903</v>
      </c>
      <c r="F1983" t="s">
        <v>4415</v>
      </c>
      <c r="G1983" t="s">
        <v>4414</v>
      </c>
      <c r="H1983">
        <v>6</v>
      </c>
    </row>
    <row r="1986" spans="1:10" x14ac:dyDescent="0.25">
      <c r="B1986" t="s">
        <v>5880</v>
      </c>
      <c r="C1986" t="s">
        <v>4347</v>
      </c>
      <c r="D1986" t="s">
        <v>4413</v>
      </c>
      <c r="E1986">
        <v>252</v>
      </c>
    </row>
    <row r="1987" spans="1:10" x14ac:dyDescent="0.25">
      <c r="A1987" t="s">
        <v>3909</v>
      </c>
      <c r="B1987">
        <v>252</v>
      </c>
      <c r="C1987">
        <v>31</v>
      </c>
      <c r="D1987">
        <v>41</v>
      </c>
      <c r="E1987">
        <v>0</v>
      </c>
      <c r="F1987">
        <v>41</v>
      </c>
      <c r="G1987" t="s">
        <v>5902</v>
      </c>
      <c r="H1987" t="s">
        <v>5902</v>
      </c>
      <c r="I1987">
        <v>1</v>
      </c>
      <c r="J1987" t="s">
        <v>4802</v>
      </c>
    </row>
    <row r="1990" spans="1:10" x14ac:dyDescent="0.25">
      <c r="B1990" t="s">
        <v>5901</v>
      </c>
      <c r="C1990" t="s">
        <v>5658</v>
      </c>
      <c r="D1990" t="s">
        <v>5424</v>
      </c>
      <c r="E1990" t="s">
        <v>5805</v>
      </c>
      <c r="F1990" t="s">
        <v>5404</v>
      </c>
    </row>
    <row r="1991" spans="1:10" x14ac:dyDescent="0.25">
      <c r="A1991">
        <v>253</v>
      </c>
      <c r="B1991">
        <v>5</v>
      </c>
      <c r="C1991">
        <v>8</v>
      </c>
      <c r="D1991">
        <v>253</v>
      </c>
      <c r="E1991" t="s">
        <v>5900</v>
      </c>
      <c r="F1991" t="s">
        <v>4415</v>
      </c>
      <c r="G1991" t="s">
        <v>4414</v>
      </c>
      <c r="H1991">
        <v>6</v>
      </c>
    </row>
    <row r="1994" spans="1:10" x14ac:dyDescent="0.25">
      <c r="B1994" t="s">
        <v>5880</v>
      </c>
      <c r="C1994" t="s">
        <v>4347</v>
      </c>
      <c r="D1994" t="s">
        <v>4413</v>
      </c>
      <c r="E1994">
        <v>253</v>
      </c>
    </row>
    <row r="1995" spans="1:10" x14ac:dyDescent="0.25">
      <c r="A1995" t="s">
        <v>3909</v>
      </c>
      <c r="B1995">
        <v>254</v>
      </c>
      <c r="C1995">
        <v>18</v>
      </c>
      <c r="D1995">
        <v>10</v>
      </c>
      <c r="E1995">
        <v>0</v>
      </c>
      <c r="F1995" t="s">
        <v>5686</v>
      </c>
      <c r="G1995" t="s">
        <v>4240</v>
      </c>
      <c r="H1995">
        <v>8</v>
      </c>
      <c r="I1995" t="s">
        <v>4094</v>
      </c>
    </row>
    <row r="1998" spans="1:10" x14ac:dyDescent="0.25">
      <c r="B1998" t="s">
        <v>5899</v>
      </c>
      <c r="C1998" t="s">
        <v>5243</v>
      </c>
      <c r="D1998" t="s">
        <v>5686</v>
      </c>
      <c r="E1998" t="s">
        <v>3911</v>
      </c>
      <c r="F1998" t="s">
        <v>5898</v>
      </c>
    </row>
    <row r="1999" spans="1:10" x14ac:dyDescent="0.25">
      <c r="A1999">
        <v>254</v>
      </c>
      <c r="B1999">
        <v>5</v>
      </c>
      <c r="C1999">
        <v>8</v>
      </c>
      <c r="D1999">
        <v>254</v>
      </c>
      <c r="E1999" t="s">
        <v>5897</v>
      </c>
      <c r="F1999" t="s">
        <v>4415</v>
      </c>
      <c r="G1999" t="s">
        <v>4414</v>
      </c>
      <c r="H1999">
        <v>6</v>
      </c>
    </row>
    <row r="2002" spans="1:10" x14ac:dyDescent="0.25">
      <c r="B2002" t="s">
        <v>5880</v>
      </c>
      <c r="C2002" t="s">
        <v>4347</v>
      </c>
      <c r="D2002" t="s">
        <v>4413</v>
      </c>
      <c r="E2002">
        <v>254</v>
      </c>
    </row>
    <row r="2003" spans="1:10" x14ac:dyDescent="0.25">
      <c r="A2003" t="s">
        <v>3909</v>
      </c>
      <c r="B2003">
        <v>255</v>
      </c>
      <c r="C2003">
        <v>2</v>
      </c>
      <c r="D2003">
        <v>2</v>
      </c>
      <c r="E2003">
        <v>2</v>
      </c>
      <c r="F2003" t="s">
        <v>4240</v>
      </c>
      <c r="G2003" t="s">
        <v>5884</v>
      </c>
      <c r="H2003">
        <v>1</v>
      </c>
      <c r="I2003" t="s">
        <v>4094</v>
      </c>
    </row>
    <row r="2006" spans="1:10" x14ac:dyDescent="0.25">
      <c r="B2006" t="s">
        <v>5896</v>
      </c>
      <c r="C2006" t="s">
        <v>5658</v>
      </c>
      <c r="D2006" t="s">
        <v>4240</v>
      </c>
      <c r="E2006" t="s">
        <v>3911</v>
      </c>
      <c r="F2006" t="s">
        <v>5432</v>
      </c>
      <c r="G2006" t="s">
        <v>1470</v>
      </c>
    </row>
    <row r="2007" spans="1:10" x14ac:dyDescent="0.25">
      <c r="A2007">
        <v>255</v>
      </c>
      <c r="B2007">
        <v>5</v>
      </c>
      <c r="C2007">
        <v>8</v>
      </c>
      <c r="D2007">
        <v>255</v>
      </c>
      <c r="E2007" t="s">
        <v>5895</v>
      </c>
      <c r="F2007" t="s">
        <v>4415</v>
      </c>
      <c r="G2007" t="s">
        <v>4414</v>
      </c>
      <c r="H2007">
        <v>6</v>
      </c>
    </row>
    <row r="2010" spans="1:10" x14ac:dyDescent="0.25">
      <c r="B2010" t="s">
        <v>5880</v>
      </c>
      <c r="C2010" t="s">
        <v>4347</v>
      </c>
      <c r="D2010" t="s">
        <v>4413</v>
      </c>
      <c r="E2010">
        <v>255</v>
      </c>
    </row>
    <row r="2011" spans="1:10" x14ac:dyDescent="0.25">
      <c r="A2011" t="s">
        <v>3909</v>
      </c>
      <c r="B2011">
        <v>255</v>
      </c>
      <c r="C2011">
        <v>1</v>
      </c>
      <c r="D2011">
        <v>3</v>
      </c>
      <c r="E2011">
        <v>7</v>
      </c>
      <c r="F2011">
        <v>0</v>
      </c>
      <c r="G2011" t="s">
        <v>5312</v>
      </c>
      <c r="H2011" t="s">
        <v>5893</v>
      </c>
      <c r="I2011">
        <v>1</v>
      </c>
      <c r="J2011" t="s">
        <v>4094</v>
      </c>
    </row>
    <row r="2014" spans="1:10" x14ac:dyDescent="0.25">
      <c r="B2014" t="s">
        <v>5894</v>
      </c>
      <c r="C2014" t="s">
        <v>5658</v>
      </c>
      <c r="D2014" t="s">
        <v>4240</v>
      </c>
      <c r="E2014" t="s">
        <v>5893</v>
      </c>
    </row>
    <row r="2015" spans="1:10" x14ac:dyDescent="0.25">
      <c r="A2015" t="s">
        <v>3909</v>
      </c>
      <c r="B2015">
        <v>256</v>
      </c>
      <c r="C2015">
        <v>0</v>
      </c>
      <c r="D2015">
        <v>0</v>
      </c>
      <c r="E2015">
        <v>0</v>
      </c>
      <c r="F2015" t="s">
        <v>5890</v>
      </c>
      <c r="G2015" t="s">
        <v>5889</v>
      </c>
      <c r="H2015">
        <v>1</v>
      </c>
    </row>
    <row r="2018" spans="1:8" x14ac:dyDescent="0.25">
      <c r="B2018" t="s">
        <v>5892</v>
      </c>
      <c r="C2018" t="s">
        <v>5463</v>
      </c>
      <c r="D2018" t="s">
        <v>4240</v>
      </c>
      <c r="E2018" t="s">
        <v>3911</v>
      </c>
      <c r="F2018" t="s">
        <v>4220</v>
      </c>
      <c r="G2018" t="s">
        <v>4973</v>
      </c>
      <c r="H2018" t="s">
        <v>5887</v>
      </c>
    </row>
    <row r="2019" spans="1:8" x14ac:dyDescent="0.25">
      <c r="A2019">
        <v>256</v>
      </c>
      <c r="B2019">
        <v>5</v>
      </c>
      <c r="C2019">
        <v>8</v>
      </c>
      <c r="D2019">
        <v>256</v>
      </c>
      <c r="E2019" t="s">
        <v>5891</v>
      </c>
      <c r="F2019" t="s">
        <v>4415</v>
      </c>
      <c r="G2019" t="s">
        <v>4414</v>
      </c>
      <c r="H2019">
        <v>6</v>
      </c>
    </row>
    <row r="2022" spans="1:8" x14ac:dyDescent="0.25">
      <c r="B2022" t="s">
        <v>5880</v>
      </c>
      <c r="C2022" t="s">
        <v>4347</v>
      </c>
      <c r="D2022" t="s">
        <v>4413</v>
      </c>
      <c r="E2022">
        <v>256</v>
      </c>
    </row>
    <row r="2023" spans="1:8" x14ac:dyDescent="0.25">
      <c r="A2023" t="s">
        <v>3909</v>
      </c>
      <c r="B2023">
        <v>257</v>
      </c>
      <c r="C2023">
        <v>0</v>
      </c>
      <c r="D2023">
        <v>0</v>
      </c>
      <c r="E2023">
        <v>0</v>
      </c>
      <c r="F2023" t="s">
        <v>5890</v>
      </c>
      <c r="G2023" t="s">
        <v>5889</v>
      </c>
      <c r="H2023">
        <v>2</v>
      </c>
    </row>
    <row r="2026" spans="1:8" x14ac:dyDescent="0.25">
      <c r="B2026" t="s">
        <v>5888</v>
      </c>
      <c r="C2026" t="s">
        <v>3967</v>
      </c>
      <c r="D2026" t="s">
        <v>4240</v>
      </c>
      <c r="E2026" t="s">
        <v>3911</v>
      </c>
      <c r="F2026" t="s">
        <v>4220</v>
      </c>
      <c r="G2026" t="s">
        <v>4973</v>
      </c>
      <c r="H2026" t="s">
        <v>5887</v>
      </c>
    </row>
    <row r="2027" spans="1:8" x14ac:dyDescent="0.25">
      <c r="A2027">
        <v>257</v>
      </c>
      <c r="B2027">
        <v>5</v>
      </c>
      <c r="C2027">
        <v>8</v>
      </c>
      <c r="D2027">
        <v>257</v>
      </c>
      <c r="E2027" t="s">
        <v>5886</v>
      </c>
      <c r="F2027" t="s">
        <v>4415</v>
      </c>
      <c r="G2027" t="s">
        <v>4414</v>
      </c>
      <c r="H2027">
        <v>6</v>
      </c>
    </row>
    <row r="2030" spans="1:8" x14ac:dyDescent="0.25">
      <c r="B2030" t="s">
        <v>5880</v>
      </c>
      <c r="C2030" t="s">
        <v>4347</v>
      </c>
      <c r="D2030" t="s">
        <v>4413</v>
      </c>
      <c r="E2030">
        <v>257</v>
      </c>
    </row>
    <row r="2031" spans="1:8" x14ac:dyDescent="0.25">
      <c r="A2031">
        <v>258</v>
      </c>
      <c r="B2031">
        <v>5</v>
      </c>
      <c r="C2031">
        <v>8</v>
      </c>
      <c r="D2031">
        <v>258</v>
      </c>
      <c r="E2031" t="s">
        <v>5885</v>
      </c>
      <c r="F2031" t="s">
        <v>4415</v>
      </c>
      <c r="G2031" t="s">
        <v>4414</v>
      </c>
      <c r="H2031">
        <v>6</v>
      </c>
    </row>
    <row r="2034" spans="1:14" x14ac:dyDescent="0.25">
      <c r="B2034" t="s">
        <v>5880</v>
      </c>
      <c r="C2034" t="s">
        <v>4347</v>
      </c>
      <c r="D2034" t="s">
        <v>4413</v>
      </c>
      <c r="E2034">
        <v>258</v>
      </c>
    </row>
    <row r="2035" spans="1:14" x14ac:dyDescent="0.25">
      <c r="A2035" t="s">
        <v>3909</v>
      </c>
      <c r="B2035">
        <v>259</v>
      </c>
      <c r="C2035">
        <v>8</v>
      </c>
      <c r="D2035">
        <v>6</v>
      </c>
      <c r="E2035">
        <v>8</v>
      </c>
      <c r="F2035" t="s">
        <v>4240</v>
      </c>
      <c r="G2035" t="s">
        <v>4220</v>
      </c>
      <c r="H2035" t="s">
        <v>5884</v>
      </c>
      <c r="I2035">
        <v>1</v>
      </c>
      <c r="J2035" t="s">
        <v>5671</v>
      </c>
    </row>
    <row r="2038" spans="1:14" x14ac:dyDescent="0.25">
      <c r="B2038" t="s">
        <v>5883</v>
      </c>
      <c r="C2038" t="s">
        <v>3967</v>
      </c>
      <c r="D2038" t="s">
        <v>4240</v>
      </c>
      <c r="E2038" t="s">
        <v>4220</v>
      </c>
      <c r="F2038" t="s">
        <v>4973</v>
      </c>
      <c r="G2038" t="s">
        <v>5882</v>
      </c>
    </row>
    <row r="2039" spans="1:14" x14ac:dyDescent="0.25">
      <c r="A2039">
        <v>259</v>
      </c>
      <c r="B2039">
        <v>5</v>
      </c>
      <c r="C2039">
        <v>8</v>
      </c>
      <c r="D2039">
        <v>259</v>
      </c>
      <c r="E2039" t="s">
        <v>5881</v>
      </c>
      <c r="F2039" t="s">
        <v>4415</v>
      </c>
      <c r="G2039" t="s">
        <v>4414</v>
      </c>
      <c r="H2039">
        <v>6</v>
      </c>
    </row>
    <row r="2042" spans="1:14" x14ac:dyDescent="0.25">
      <c r="B2042" t="s">
        <v>5880</v>
      </c>
      <c r="C2042" t="s">
        <v>4347</v>
      </c>
      <c r="D2042" t="s">
        <v>4413</v>
      </c>
      <c r="E2042">
        <v>259</v>
      </c>
    </row>
    <row r="2043" spans="1:14" x14ac:dyDescent="0.25">
      <c r="A2043" t="s">
        <v>3909</v>
      </c>
      <c r="B2043">
        <v>259</v>
      </c>
      <c r="C2043">
        <v>87</v>
      </c>
      <c r="D2043">
        <v>0</v>
      </c>
      <c r="E2043">
        <v>0</v>
      </c>
      <c r="F2043">
        <v>0</v>
      </c>
      <c r="G2043" t="s">
        <v>5312</v>
      </c>
      <c r="H2043" t="s">
        <v>5879</v>
      </c>
      <c r="I2043" t="s">
        <v>3924</v>
      </c>
      <c r="J2043" t="s">
        <v>4235</v>
      </c>
      <c r="K2043" t="s">
        <v>5878</v>
      </c>
      <c r="L2043">
        <v>87</v>
      </c>
      <c r="M2043">
        <v>1</v>
      </c>
      <c r="N2043" t="s">
        <v>5671</v>
      </c>
    </row>
    <row r="2046" spans="1:14" x14ac:dyDescent="0.25">
      <c r="B2046" t="s">
        <v>5877</v>
      </c>
      <c r="C2046" t="s">
        <v>3967</v>
      </c>
      <c r="D2046" t="s">
        <v>5876</v>
      </c>
      <c r="E2046" t="s">
        <v>4973</v>
      </c>
      <c r="F2046" t="s">
        <v>5875</v>
      </c>
      <c r="G2046">
        <v>87</v>
      </c>
    </row>
    <row r="2047" spans="1:14" x14ac:dyDescent="0.25">
      <c r="A2047" t="s">
        <v>3909</v>
      </c>
      <c r="B2047">
        <v>260</v>
      </c>
      <c r="C2047">
        <v>21</v>
      </c>
      <c r="D2047">
        <v>10</v>
      </c>
      <c r="E2047">
        <v>0</v>
      </c>
      <c r="F2047" t="s">
        <v>5874</v>
      </c>
      <c r="G2047" t="s">
        <v>5776</v>
      </c>
      <c r="H2047">
        <v>1</v>
      </c>
      <c r="I2047" t="s">
        <v>4094</v>
      </c>
    </row>
    <row r="2050" spans="1:11" x14ac:dyDescent="0.25">
      <c r="B2050" t="s">
        <v>5873</v>
      </c>
      <c r="C2050" t="s">
        <v>5658</v>
      </c>
      <c r="D2050" t="s">
        <v>4226</v>
      </c>
      <c r="E2050" t="s">
        <v>5872</v>
      </c>
    </row>
    <row r="2051" spans="1:11" x14ac:dyDescent="0.25">
      <c r="A2051">
        <v>260</v>
      </c>
      <c r="B2051">
        <v>0</v>
      </c>
      <c r="C2051">
        <v>0</v>
      </c>
      <c r="D2051">
        <v>0</v>
      </c>
      <c r="E2051" t="s">
        <v>5871</v>
      </c>
      <c r="F2051" t="s">
        <v>5871</v>
      </c>
      <c r="G2051">
        <v>5</v>
      </c>
    </row>
    <row r="2054" spans="1:11" x14ac:dyDescent="0.25">
      <c r="B2054" t="s">
        <v>5871</v>
      </c>
      <c r="C2054" t="s">
        <v>5799</v>
      </c>
      <c r="D2054" t="s">
        <v>5871</v>
      </c>
    </row>
    <row r="2055" spans="1:11" x14ac:dyDescent="0.25">
      <c r="A2055" t="s">
        <v>3909</v>
      </c>
      <c r="B2055">
        <v>261</v>
      </c>
      <c r="C2055">
        <v>1</v>
      </c>
      <c r="D2055">
        <v>1</v>
      </c>
      <c r="E2055">
        <v>1</v>
      </c>
      <c r="F2055" t="s">
        <v>5295</v>
      </c>
      <c r="G2055" t="s">
        <v>5380</v>
      </c>
      <c r="H2055" t="s">
        <v>5870</v>
      </c>
      <c r="I2055" t="s">
        <v>5869</v>
      </c>
      <c r="J2055">
        <v>1</v>
      </c>
      <c r="K2055" t="s">
        <v>4094</v>
      </c>
    </row>
    <row r="2058" spans="1:11" x14ac:dyDescent="0.25">
      <c r="A2058">
        <v>7</v>
      </c>
      <c r="B2058" t="s">
        <v>4324</v>
      </c>
      <c r="C2058" t="s">
        <v>3890</v>
      </c>
      <c r="D2058">
        <v>15</v>
      </c>
      <c r="E2058" t="s">
        <v>4323</v>
      </c>
      <c r="F2058" t="s">
        <v>4322</v>
      </c>
      <c r="G2058" t="s">
        <v>4321</v>
      </c>
      <c r="H2058" t="s">
        <v>4320</v>
      </c>
    </row>
    <row r="2061" spans="1:11" x14ac:dyDescent="0.25">
      <c r="A2061" t="s">
        <v>3888</v>
      </c>
    </row>
    <row r="2062" spans="1:11" x14ac:dyDescent="0.25">
      <c r="A2062" t="s">
        <v>3944</v>
      </c>
      <c r="B2062" t="s">
        <v>4365</v>
      </c>
      <c r="C2062" t="s">
        <v>3943</v>
      </c>
      <c r="D2062">
        <v>16</v>
      </c>
    </row>
    <row r="2065" spans="1:10" x14ac:dyDescent="0.25">
      <c r="A2065" t="s">
        <v>3942</v>
      </c>
      <c r="B2065" t="s">
        <v>3941</v>
      </c>
      <c r="C2065" s="1">
        <v>42752</v>
      </c>
    </row>
    <row r="2068" spans="1:10" x14ac:dyDescent="0.25">
      <c r="A2068" t="s">
        <v>3899</v>
      </c>
      <c r="B2068" t="s">
        <v>3893</v>
      </c>
      <c r="C2068" t="s">
        <v>3939</v>
      </c>
      <c r="D2068" t="s">
        <v>4364</v>
      </c>
    </row>
    <row r="2069" spans="1:10" x14ac:dyDescent="0.25">
      <c r="A2069" t="s">
        <v>4363</v>
      </c>
      <c r="B2069" t="s">
        <v>4362</v>
      </c>
      <c r="C2069" t="s">
        <v>4361</v>
      </c>
    </row>
    <row r="2072" spans="1:10" x14ac:dyDescent="0.25">
      <c r="B2072" t="s">
        <v>3930</v>
      </c>
      <c r="C2072" t="s">
        <v>4360</v>
      </c>
      <c r="D2072" t="s">
        <v>4359</v>
      </c>
      <c r="E2072" t="s">
        <v>4028</v>
      </c>
      <c r="F2072" t="s">
        <v>4358</v>
      </c>
      <c r="G2072" t="s">
        <v>4028</v>
      </c>
      <c r="H2072" t="s">
        <v>4357</v>
      </c>
      <c r="I2072" t="s">
        <v>4356</v>
      </c>
      <c r="J2072" t="s">
        <v>4355</v>
      </c>
    </row>
    <row r="2075" spans="1:10" x14ac:dyDescent="0.25">
      <c r="B2075" t="s">
        <v>4353</v>
      </c>
      <c r="C2075" t="s">
        <v>4348</v>
      </c>
    </row>
    <row r="2076" spans="1:10" x14ac:dyDescent="0.25">
      <c r="A2076" t="s">
        <v>5868</v>
      </c>
      <c r="B2076" t="s">
        <v>5658</v>
      </c>
      <c r="C2076" t="s">
        <v>4226</v>
      </c>
      <c r="D2076" t="s">
        <v>5867</v>
      </c>
    </row>
    <row r="2077" spans="1:10" x14ac:dyDescent="0.25">
      <c r="A2077">
        <v>261</v>
      </c>
      <c r="B2077">
        <v>0</v>
      </c>
      <c r="C2077">
        <v>0</v>
      </c>
      <c r="D2077">
        <v>0</v>
      </c>
      <c r="E2077" t="s">
        <v>5866</v>
      </c>
      <c r="F2077" t="s">
        <v>5866</v>
      </c>
      <c r="G2077">
        <v>5</v>
      </c>
    </row>
    <row r="2080" spans="1:10" x14ac:dyDescent="0.25">
      <c r="B2080" t="s">
        <v>5866</v>
      </c>
      <c r="C2080" t="s">
        <v>5799</v>
      </c>
      <c r="D2080" t="s">
        <v>5866</v>
      </c>
    </row>
    <row r="2081" spans="1:12" x14ac:dyDescent="0.25">
      <c r="A2081" t="s">
        <v>3909</v>
      </c>
      <c r="B2081">
        <v>262</v>
      </c>
      <c r="C2081">
        <v>7</v>
      </c>
      <c r="D2081">
        <v>5</v>
      </c>
      <c r="E2081">
        <v>7</v>
      </c>
      <c r="F2081" t="s">
        <v>5854</v>
      </c>
      <c r="G2081" t="s">
        <v>5863</v>
      </c>
      <c r="H2081" t="s">
        <v>5852</v>
      </c>
      <c r="I2081" t="s">
        <v>5865</v>
      </c>
      <c r="J2081">
        <v>1</v>
      </c>
      <c r="K2081" t="s">
        <v>4094</v>
      </c>
    </row>
    <row r="2084" spans="1:12" x14ac:dyDescent="0.25">
      <c r="B2084" t="s">
        <v>5864</v>
      </c>
      <c r="C2084" t="s">
        <v>5658</v>
      </c>
      <c r="D2084" t="s">
        <v>4973</v>
      </c>
      <c r="E2084" t="s">
        <v>5856</v>
      </c>
      <c r="F2084" t="s">
        <v>5863</v>
      </c>
    </row>
    <row r="2085" spans="1:12" x14ac:dyDescent="0.25">
      <c r="A2085">
        <v>262</v>
      </c>
      <c r="B2085">
        <v>0</v>
      </c>
      <c r="C2085">
        <v>0</v>
      </c>
      <c r="D2085">
        <v>0</v>
      </c>
      <c r="E2085" t="s">
        <v>5862</v>
      </c>
      <c r="F2085" t="s">
        <v>5862</v>
      </c>
      <c r="G2085">
        <v>5</v>
      </c>
    </row>
    <row r="2088" spans="1:12" x14ac:dyDescent="0.25">
      <c r="B2088" t="s">
        <v>5862</v>
      </c>
      <c r="C2088" t="s">
        <v>5799</v>
      </c>
      <c r="D2088" t="s">
        <v>5862</v>
      </c>
    </row>
    <row r="2089" spans="1:12" x14ac:dyDescent="0.25">
      <c r="A2089" t="s">
        <v>3909</v>
      </c>
      <c r="B2089">
        <v>262</v>
      </c>
      <c r="C2089">
        <v>2</v>
      </c>
      <c r="D2089">
        <v>4</v>
      </c>
      <c r="E2089">
        <v>8</v>
      </c>
      <c r="F2089">
        <v>0</v>
      </c>
      <c r="G2089" t="s">
        <v>5854</v>
      </c>
      <c r="H2089" t="s">
        <v>5859</v>
      </c>
      <c r="I2089" t="s">
        <v>5852</v>
      </c>
      <c r="J2089" t="s">
        <v>5861</v>
      </c>
      <c r="K2089">
        <v>1</v>
      </c>
      <c r="L2089" t="s">
        <v>4094</v>
      </c>
    </row>
    <row r="2092" spans="1:12" x14ac:dyDescent="0.25">
      <c r="B2092" t="s">
        <v>5860</v>
      </c>
      <c r="C2092" t="s">
        <v>5658</v>
      </c>
      <c r="D2092" t="s">
        <v>4973</v>
      </c>
      <c r="E2092" t="s">
        <v>5856</v>
      </c>
      <c r="F2092" t="s">
        <v>5859</v>
      </c>
    </row>
    <row r="2093" spans="1:12" x14ac:dyDescent="0.25">
      <c r="A2093" t="s">
        <v>3909</v>
      </c>
      <c r="B2093">
        <v>262</v>
      </c>
      <c r="C2093">
        <v>3</v>
      </c>
      <c r="D2093">
        <v>17</v>
      </c>
      <c r="E2093">
        <v>0</v>
      </c>
      <c r="F2093">
        <v>0</v>
      </c>
      <c r="G2093" t="s">
        <v>5854</v>
      </c>
      <c r="H2093" t="s">
        <v>5855</v>
      </c>
      <c r="I2093" t="s">
        <v>5852</v>
      </c>
      <c r="J2093" t="s">
        <v>5858</v>
      </c>
      <c r="K2093">
        <v>1</v>
      </c>
    </row>
    <row r="2096" spans="1:12" x14ac:dyDescent="0.25">
      <c r="B2096" t="s">
        <v>5857</v>
      </c>
      <c r="C2096" t="s">
        <v>5658</v>
      </c>
      <c r="D2096" t="s">
        <v>4973</v>
      </c>
      <c r="E2096" t="s">
        <v>5856</v>
      </c>
      <c r="F2096" t="s">
        <v>5855</v>
      </c>
    </row>
    <row r="2097" spans="1:12" x14ac:dyDescent="0.25">
      <c r="A2097" t="s">
        <v>3909</v>
      </c>
      <c r="B2097">
        <v>262</v>
      </c>
      <c r="C2097">
        <v>4</v>
      </c>
      <c r="D2097">
        <v>3</v>
      </c>
      <c r="E2097">
        <v>0</v>
      </c>
      <c r="F2097">
        <v>0</v>
      </c>
      <c r="G2097" t="s">
        <v>5854</v>
      </c>
      <c r="H2097" t="s">
        <v>5853</v>
      </c>
      <c r="I2097" t="s">
        <v>5852</v>
      </c>
      <c r="J2097" t="s">
        <v>5851</v>
      </c>
      <c r="K2097">
        <v>1</v>
      </c>
    </row>
    <row r="2100" spans="1:12" x14ac:dyDescent="0.25">
      <c r="B2100" t="s">
        <v>5850</v>
      </c>
      <c r="C2100" t="s">
        <v>5658</v>
      </c>
      <c r="D2100" t="s">
        <v>4226</v>
      </c>
      <c r="E2100" t="s">
        <v>5849</v>
      </c>
      <c r="F2100" t="s">
        <v>5696</v>
      </c>
      <c r="G2100" t="s">
        <v>5691</v>
      </c>
    </row>
    <row r="2101" spans="1:12" x14ac:dyDescent="0.25">
      <c r="A2101" t="s">
        <v>3909</v>
      </c>
      <c r="B2101">
        <v>262</v>
      </c>
      <c r="C2101">
        <v>9</v>
      </c>
      <c r="D2101">
        <v>30</v>
      </c>
      <c r="E2101">
        <v>8</v>
      </c>
      <c r="F2101">
        <v>30</v>
      </c>
      <c r="G2101" t="s">
        <v>5848</v>
      </c>
      <c r="H2101" t="s">
        <v>5847</v>
      </c>
      <c r="I2101" t="s">
        <v>4732</v>
      </c>
      <c r="J2101" t="s">
        <v>5846</v>
      </c>
      <c r="K2101">
        <v>1</v>
      </c>
      <c r="L2101" t="s">
        <v>4094</v>
      </c>
    </row>
    <row r="2104" spans="1:12" x14ac:dyDescent="0.25">
      <c r="B2104" t="s">
        <v>5845</v>
      </c>
      <c r="C2104" t="s">
        <v>5658</v>
      </c>
      <c r="D2104" t="s">
        <v>5463</v>
      </c>
      <c r="E2104" t="s">
        <v>5791</v>
      </c>
      <c r="F2104" t="s">
        <v>4209</v>
      </c>
      <c r="G2104" t="s">
        <v>4732</v>
      </c>
    </row>
    <row r="2105" spans="1:12" x14ac:dyDescent="0.25">
      <c r="A2105" t="s">
        <v>3909</v>
      </c>
      <c r="B2105">
        <v>263</v>
      </c>
      <c r="C2105">
        <v>0</v>
      </c>
      <c r="D2105">
        <v>0</v>
      </c>
      <c r="E2105">
        <v>0</v>
      </c>
      <c r="F2105" t="s">
        <v>5844</v>
      </c>
      <c r="G2105">
        <v>1</v>
      </c>
    </row>
    <row r="2108" spans="1:12" x14ac:dyDescent="0.25">
      <c r="B2108" t="s">
        <v>5843</v>
      </c>
      <c r="C2108" t="s">
        <v>5658</v>
      </c>
      <c r="D2108" t="s">
        <v>4252</v>
      </c>
      <c r="E2108" t="s">
        <v>5339</v>
      </c>
    </row>
    <row r="2109" spans="1:12" x14ac:dyDescent="0.25">
      <c r="A2109">
        <v>263</v>
      </c>
      <c r="B2109">
        <v>0</v>
      </c>
      <c r="C2109">
        <v>0</v>
      </c>
      <c r="D2109">
        <v>0</v>
      </c>
      <c r="E2109" t="s">
        <v>5842</v>
      </c>
      <c r="F2109" t="s">
        <v>5842</v>
      </c>
      <c r="G2109">
        <v>5</v>
      </c>
    </row>
    <row r="2112" spans="1:12" x14ac:dyDescent="0.25">
      <c r="B2112" t="s">
        <v>5842</v>
      </c>
      <c r="C2112" t="s">
        <v>5799</v>
      </c>
      <c r="D2112" t="s">
        <v>5842</v>
      </c>
    </row>
    <row r="2113" spans="1:7" x14ac:dyDescent="0.25">
      <c r="A2113" t="s">
        <v>3909</v>
      </c>
      <c r="B2113">
        <v>264</v>
      </c>
      <c r="C2113">
        <v>0</v>
      </c>
      <c r="D2113">
        <v>0</v>
      </c>
      <c r="E2113">
        <v>0</v>
      </c>
      <c r="F2113" t="s">
        <v>5335</v>
      </c>
      <c r="G2113">
        <v>1</v>
      </c>
    </row>
    <row r="2116" spans="1:7" x14ac:dyDescent="0.25">
      <c r="B2116" t="s">
        <v>5841</v>
      </c>
      <c r="C2116" t="s">
        <v>5658</v>
      </c>
      <c r="D2116" t="s">
        <v>5346</v>
      </c>
    </row>
    <row r="2117" spans="1:7" x14ac:dyDescent="0.25">
      <c r="A2117">
        <v>264</v>
      </c>
      <c r="B2117">
        <v>0</v>
      </c>
      <c r="C2117">
        <v>0</v>
      </c>
      <c r="D2117">
        <v>0</v>
      </c>
      <c r="E2117" t="s">
        <v>5840</v>
      </c>
      <c r="F2117" t="s">
        <v>5840</v>
      </c>
      <c r="G2117">
        <v>5</v>
      </c>
    </row>
    <row r="2120" spans="1:7" x14ac:dyDescent="0.25">
      <c r="B2120" t="s">
        <v>5840</v>
      </c>
      <c r="C2120" t="s">
        <v>5799</v>
      </c>
      <c r="D2120" t="s">
        <v>5840</v>
      </c>
    </row>
    <row r="2121" spans="1:7" x14ac:dyDescent="0.25">
      <c r="A2121" t="s">
        <v>3909</v>
      </c>
      <c r="B2121">
        <v>265</v>
      </c>
      <c r="C2121">
        <v>0</v>
      </c>
      <c r="D2121">
        <v>0</v>
      </c>
      <c r="E2121">
        <v>0</v>
      </c>
      <c r="F2121" t="s">
        <v>5839</v>
      </c>
      <c r="G2121">
        <v>1</v>
      </c>
    </row>
    <row r="2124" spans="1:7" x14ac:dyDescent="0.25">
      <c r="B2124" t="s">
        <v>5471</v>
      </c>
      <c r="C2124" t="s">
        <v>5658</v>
      </c>
      <c r="D2124" t="s">
        <v>1310</v>
      </c>
    </row>
    <row r="2125" spans="1:7" x14ac:dyDescent="0.25">
      <c r="A2125">
        <v>265</v>
      </c>
      <c r="B2125">
        <v>0</v>
      </c>
      <c r="C2125">
        <v>0</v>
      </c>
      <c r="D2125">
        <v>0</v>
      </c>
      <c r="E2125" t="s">
        <v>5838</v>
      </c>
      <c r="F2125" t="s">
        <v>5838</v>
      </c>
      <c r="G2125">
        <v>5</v>
      </c>
    </row>
    <row r="2128" spans="1:7" x14ac:dyDescent="0.25">
      <c r="B2128" t="s">
        <v>5838</v>
      </c>
      <c r="C2128" t="s">
        <v>5799</v>
      </c>
      <c r="D2128" t="s">
        <v>5838</v>
      </c>
    </row>
    <row r="2129" spans="1:9" x14ac:dyDescent="0.25">
      <c r="A2129" t="s">
        <v>3909</v>
      </c>
      <c r="B2129">
        <v>266</v>
      </c>
      <c r="C2129">
        <v>0</v>
      </c>
      <c r="D2129">
        <v>0</v>
      </c>
      <c r="E2129">
        <v>0</v>
      </c>
      <c r="F2129" t="s">
        <v>5837</v>
      </c>
      <c r="G2129">
        <v>1</v>
      </c>
    </row>
    <row r="2132" spans="1:9" x14ac:dyDescent="0.25">
      <c r="B2132" t="s">
        <v>5836</v>
      </c>
      <c r="C2132" t="s">
        <v>5658</v>
      </c>
      <c r="D2132" t="s">
        <v>5835</v>
      </c>
      <c r="E2132" t="s">
        <v>3896</v>
      </c>
      <c r="F2132" t="s">
        <v>4252</v>
      </c>
    </row>
    <row r="2133" spans="1:9" x14ac:dyDescent="0.25">
      <c r="A2133">
        <v>266</v>
      </c>
      <c r="B2133">
        <v>0</v>
      </c>
      <c r="C2133">
        <v>0</v>
      </c>
      <c r="D2133">
        <v>0</v>
      </c>
      <c r="E2133" t="s">
        <v>5834</v>
      </c>
      <c r="F2133" t="s">
        <v>5834</v>
      </c>
      <c r="G2133">
        <v>5</v>
      </c>
    </row>
    <row r="2136" spans="1:9" x14ac:dyDescent="0.25">
      <c r="B2136" t="s">
        <v>5834</v>
      </c>
      <c r="C2136" t="s">
        <v>5799</v>
      </c>
      <c r="D2136" t="s">
        <v>5834</v>
      </c>
    </row>
    <row r="2137" spans="1:9" x14ac:dyDescent="0.25">
      <c r="A2137" t="s">
        <v>3909</v>
      </c>
      <c r="B2137">
        <v>267</v>
      </c>
      <c r="C2137">
        <v>31</v>
      </c>
      <c r="D2137">
        <v>8</v>
      </c>
      <c r="E2137">
        <v>0</v>
      </c>
      <c r="F2137" t="s">
        <v>5833</v>
      </c>
      <c r="G2137">
        <v>1</v>
      </c>
    </row>
    <row r="2140" spans="1:9" x14ac:dyDescent="0.25">
      <c r="B2140" t="s">
        <v>5832</v>
      </c>
      <c r="C2140" t="s">
        <v>5658</v>
      </c>
      <c r="D2140" t="s">
        <v>5295</v>
      </c>
      <c r="E2140" t="s">
        <v>5831</v>
      </c>
    </row>
    <row r="2141" spans="1:9" x14ac:dyDescent="0.25">
      <c r="A2141">
        <v>267</v>
      </c>
      <c r="B2141">
        <v>0</v>
      </c>
      <c r="C2141">
        <v>0</v>
      </c>
      <c r="D2141">
        <v>0</v>
      </c>
      <c r="E2141" t="s">
        <v>4279</v>
      </c>
      <c r="F2141" t="s">
        <v>4278</v>
      </c>
      <c r="G2141" t="s">
        <v>4279</v>
      </c>
      <c r="H2141" t="s">
        <v>4278</v>
      </c>
      <c r="I2141">
        <v>5</v>
      </c>
    </row>
    <row r="2144" spans="1:9" x14ac:dyDescent="0.25">
      <c r="B2144" t="s">
        <v>4279</v>
      </c>
      <c r="C2144" t="s">
        <v>4278</v>
      </c>
      <c r="D2144" t="s">
        <v>5799</v>
      </c>
      <c r="E2144" t="s">
        <v>5830</v>
      </c>
      <c r="F2144" t="s">
        <v>4391</v>
      </c>
    </row>
    <row r="2145" spans="1:9" x14ac:dyDescent="0.25">
      <c r="A2145" t="s">
        <v>3909</v>
      </c>
      <c r="B2145">
        <v>267</v>
      </c>
      <c r="C2145">
        <v>3</v>
      </c>
      <c r="D2145">
        <v>26</v>
      </c>
      <c r="E2145">
        <v>10</v>
      </c>
      <c r="F2145">
        <v>0</v>
      </c>
      <c r="G2145" t="s">
        <v>5829</v>
      </c>
      <c r="H2145">
        <v>8</v>
      </c>
      <c r="I2145" t="s">
        <v>4094</v>
      </c>
    </row>
    <row r="2148" spans="1:9" x14ac:dyDescent="0.25">
      <c r="B2148" t="s">
        <v>5828</v>
      </c>
      <c r="C2148" t="s">
        <v>5658</v>
      </c>
      <c r="D2148" t="s">
        <v>4226</v>
      </c>
      <c r="E2148" t="s">
        <v>5331</v>
      </c>
      <c r="F2148">
        <v>4</v>
      </c>
      <c r="G2148" t="s">
        <v>5686</v>
      </c>
    </row>
    <row r="2149" spans="1:9" x14ac:dyDescent="0.25">
      <c r="A2149" t="s">
        <v>3909</v>
      </c>
      <c r="B2149">
        <v>268</v>
      </c>
      <c r="C2149">
        <v>0</v>
      </c>
      <c r="D2149">
        <v>0</v>
      </c>
      <c r="E2149">
        <v>0</v>
      </c>
      <c r="F2149" t="s">
        <v>5827</v>
      </c>
      <c r="G2149">
        <v>8</v>
      </c>
    </row>
    <row r="2152" spans="1:9" x14ac:dyDescent="0.25">
      <c r="B2152" t="s">
        <v>5826</v>
      </c>
      <c r="C2152" t="s">
        <v>5658</v>
      </c>
      <c r="D2152" t="s">
        <v>4170</v>
      </c>
      <c r="E2152" t="s">
        <v>5825</v>
      </c>
    </row>
    <row r="2153" spans="1:9" x14ac:dyDescent="0.25">
      <c r="A2153">
        <v>268</v>
      </c>
      <c r="B2153">
        <v>0</v>
      </c>
      <c r="C2153">
        <v>0</v>
      </c>
      <c r="D2153">
        <v>0</v>
      </c>
      <c r="E2153" t="s">
        <v>5824</v>
      </c>
      <c r="F2153" t="s">
        <v>5824</v>
      </c>
      <c r="G2153">
        <v>5</v>
      </c>
    </row>
    <row r="2156" spans="1:9" x14ac:dyDescent="0.25">
      <c r="B2156" t="s">
        <v>5824</v>
      </c>
      <c r="C2156" t="s">
        <v>5799</v>
      </c>
      <c r="D2156" t="s">
        <v>5824</v>
      </c>
    </row>
    <row r="2157" spans="1:9" x14ac:dyDescent="0.25">
      <c r="A2157" t="s">
        <v>3909</v>
      </c>
      <c r="B2157">
        <v>269</v>
      </c>
      <c r="C2157">
        <v>0</v>
      </c>
      <c r="D2157">
        <v>0</v>
      </c>
      <c r="E2157">
        <v>0</v>
      </c>
      <c r="F2157" t="s">
        <v>5823</v>
      </c>
      <c r="G2157">
        <v>8</v>
      </c>
    </row>
    <row r="2160" spans="1:9" x14ac:dyDescent="0.25">
      <c r="B2160" t="s">
        <v>5822</v>
      </c>
      <c r="C2160" t="s">
        <v>5658</v>
      </c>
      <c r="D2160" t="s">
        <v>4170</v>
      </c>
      <c r="E2160" t="s">
        <v>5821</v>
      </c>
    </row>
    <row r="2161" spans="1:10" x14ac:dyDescent="0.25">
      <c r="A2161">
        <v>269</v>
      </c>
      <c r="B2161">
        <v>0</v>
      </c>
      <c r="C2161">
        <v>0</v>
      </c>
      <c r="D2161">
        <v>0</v>
      </c>
      <c r="E2161" t="s">
        <v>5820</v>
      </c>
      <c r="F2161" t="s">
        <v>5820</v>
      </c>
      <c r="G2161">
        <v>5</v>
      </c>
    </row>
    <row r="2164" spans="1:10" x14ac:dyDescent="0.25">
      <c r="B2164" t="s">
        <v>5820</v>
      </c>
      <c r="C2164" t="s">
        <v>5799</v>
      </c>
      <c r="D2164" t="s">
        <v>5820</v>
      </c>
    </row>
    <row r="2165" spans="1:10" x14ac:dyDescent="0.25">
      <c r="A2165" t="s">
        <v>3909</v>
      </c>
      <c r="B2165">
        <v>270</v>
      </c>
      <c r="C2165">
        <v>24</v>
      </c>
      <c r="D2165">
        <v>10</v>
      </c>
      <c r="E2165">
        <v>0</v>
      </c>
      <c r="F2165" t="s">
        <v>4170</v>
      </c>
      <c r="G2165" t="s">
        <v>5819</v>
      </c>
      <c r="H2165" t="s">
        <v>5818</v>
      </c>
      <c r="I2165">
        <v>8</v>
      </c>
      <c r="J2165" t="s">
        <v>3911</v>
      </c>
    </row>
    <row r="2168" spans="1:10" x14ac:dyDescent="0.25">
      <c r="B2168" t="s">
        <v>5817</v>
      </c>
      <c r="C2168" t="s">
        <v>4170</v>
      </c>
      <c r="D2168" t="s">
        <v>5816</v>
      </c>
    </row>
    <row r="2169" spans="1:10" x14ac:dyDescent="0.25">
      <c r="A2169">
        <v>270</v>
      </c>
      <c r="B2169">
        <v>0</v>
      </c>
      <c r="C2169">
        <v>0</v>
      </c>
      <c r="D2169">
        <v>0</v>
      </c>
      <c r="E2169" t="s">
        <v>5815</v>
      </c>
      <c r="F2169" t="s">
        <v>5815</v>
      </c>
      <c r="G2169">
        <v>5</v>
      </c>
    </row>
    <row r="2172" spans="1:10" x14ac:dyDescent="0.25">
      <c r="B2172" t="s">
        <v>5815</v>
      </c>
      <c r="C2172" t="s">
        <v>5799</v>
      </c>
      <c r="D2172" t="s">
        <v>5815</v>
      </c>
    </row>
    <row r="2173" spans="1:10" x14ac:dyDescent="0.25">
      <c r="A2173" t="s">
        <v>3909</v>
      </c>
      <c r="B2173">
        <v>271</v>
      </c>
      <c r="C2173">
        <v>16</v>
      </c>
      <c r="D2173">
        <v>10</v>
      </c>
      <c r="E2173">
        <v>0</v>
      </c>
      <c r="F2173" t="s">
        <v>5806</v>
      </c>
      <c r="G2173" t="s">
        <v>4006</v>
      </c>
      <c r="H2173" t="s">
        <v>4525</v>
      </c>
      <c r="I2173">
        <v>8</v>
      </c>
      <c r="J2173" t="s">
        <v>4094</v>
      </c>
    </row>
    <row r="2176" spans="1:10" x14ac:dyDescent="0.25">
      <c r="B2176" t="s">
        <v>5814</v>
      </c>
      <c r="C2176" t="s">
        <v>5658</v>
      </c>
      <c r="D2176" t="s">
        <v>5697</v>
      </c>
      <c r="E2176" t="s">
        <v>4525</v>
      </c>
    </row>
    <row r="2177" spans="1:10" x14ac:dyDescent="0.25">
      <c r="A2177">
        <v>271</v>
      </c>
      <c r="B2177">
        <v>0</v>
      </c>
      <c r="C2177">
        <v>0</v>
      </c>
      <c r="D2177">
        <v>0</v>
      </c>
      <c r="E2177" t="s">
        <v>5813</v>
      </c>
      <c r="F2177" t="s">
        <v>5813</v>
      </c>
      <c r="G2177">
        <v>5</v>
      </c>
    </row>
    <row r="2180" spans="1:10" x14ac:dyDescent="0.25">
      <c r="B2180" t="s">
        <v>5813</v>
      </c>
      <c r="C2180" t="s">
        <v>5799</v>
      </c>
      <c r="D2180" t="s">
        <v>5813</v>
      </c>
    </row>
    <row r="2181" spans="1:10" x14ac:dyDescent="0.25">
      <c r="A2181" t="s">
        <v>3909</v>
      </c>
      <c r="B2181">
        <v>271</v>
      </c>
      <c r="C2181">
        <v>1</v>
      </c>
      <c r="D2181">
        <v>0</v>
      </c>
      <c r="E2181">
        <v>0</v>
      </c>
      <c r="F2181">
        <v>0</v>
      </c>
      <c r="G2181" t="s">
        <v>5806</v>
      </c>
      <c r="H2181" t="s">
        <v>5804</v>
      </c>
      <c r="I2181">
        <v>8</v>
      </c>
    </row>
    <row r="2184" spans="1:10" x14ac:dyDescent="0.25">
      <c r="B2184" t="s">
        <v>5806</v>
      </c>
      <c r="C2184" t="s">
        <v>5804</v>
      </c>
      <c r="D2184" t="s">
        <v>5697</v>
      </c>
      <c r="E2184" t="s">
        <v>5804</v>
      </c>
    </row>
    <row r="2185" spans="1:10" x14ac:dyDescent="0.25">
      <c r="A2185" t="s">
        <v>3909</v>
      </c>
      <c r="B2185">
        <v>271</v>
      </c>
      <c r="C2185">
        <v>2</v>
      </c>
      <c r="D2185">
        <v>0</v>
      </c>
      <c r="E2185">
        <v>0</v>
      </c>
      <c r="F2185">
        <v>0</v>
      </c>
      <c r="G2185" t="s">
        <v>5806</v>
      </c>
      <c r="H2185" t="s">
        <v>5810</v>
      </c>
      <c r="I2185">
        <v>8</v>
      </c>
    </row>
    <row r="2188" spans="1:10" x14ac:dyDescent="0.25">
      <c r="B2188" t="s">
        <v>5806</v>
      </c>
      <c r="C2188" t="s">
        <v>5810</v>
      </c>
      <c r="D2188" t="s">
        <v>5697</v>
      </c>
      <c r="E2188" t="s">
        <v>5810</v>
      </c>
    </row>
    <row r="2189" spans="1:10" x14ac:dyDescent="0.25">
      <c r="A2189" t="s">
        <v>3909</v>
      </c>
      <c r="B2189">
        <v>271</v>
      </c>
      <c r="C2189">
        <v>3</v>
      </c>
      <c r="D2189">
        <v>0</v>
      </c>
      <c r="E2189">
        <v>0</v>
      </c>
      <c r="F2189">
        <v>0</v>
      </c>
      <c r="G2189" t="s">
        <v>5812</v>
      </c>
      <c r="H2189" t="s">
        <v>5804</v>
      </c>
      <c r="I2189" t="s">
        <v>5809</v>
      </c>
      <c r="J2189">
        <v>8</v>
      </c>
    </row>
    <row r="2192" spans="1:10" x14ac:dyDescent="0.25">
      <c r="B2192" t="s">
        <v>5806</v>
      </c>
      <c r="C2192" t="s">
        <v>5804</v>
      </c>
      <c r="D2192" t="s">
        <v>5697</v>
      </c>
      <c r="E2192" t="s">
        <v>5804</v>
      </c>
      <c r="F2192" t="s">
        <v>5807</v>
      </c>
    </row>
    <row r="2193" spans="1:10" x14ac:dyDescent="0.25">
      <c r="A2193" t="s">
        <v>3909</v>
      </c>
      <c r="B2193">
        <v>271</v>
      </c>
      <c r="C2193">
        <v>4</v>
      </c>
      <c r="D2193">
        <v>0</v>
      </c>
      <c r="E2193">
        <v>0</v>
      </c>
      <c r="F2193">
        <v>0</v>
      </c>
      <c r="G2193" t="s">
        <v>5811</v>
      </c>
      <c r="H2193" t="s">
        <v>5810</v>
      </c>
      <c r="I2193" t="s">
        <v>5422</v>
      </c>
      <c r="J2193">
        <v>8</v>
      </c>
    </row>
    <row r="2196" spans="1:10" x14ac:dyDescent="0.25">
      <c r="B2196" t="s">
        <v>5811</v>
      </c>
      <c r="C2196" t="s">
        <v>5810</v>
      </c>
      <c r="D2196" t="s">
        <v>5422</v>
      </c>
      <c r="E2196" t="s">
        <v>5697</v>
      </c>
      <c r="F2196" t="s">
        <v>5810</v>
      </c>
      <c r="G2196" t="s">
        <v>5807</v>
      </c>
    </row>
    <row r="2197" spans="1:10" x14ac:dyDescent="0.25">
      <c r="A2197" t="s">
        <v>3909</v>
      </c>
      <c r="B2197">
        <v>271</v>
      </c>
      <c r="C2197">
        <v>5</v>
      </c>
      <c r="D2197">
        <v>0</v>
      </c>
      <c r="E2197">
        <v>0</v>
      </c>
      <c r="F2197">
        <v>0</v>
      </c>
      <c r="G2197" t="s">
        <v>5806</v>
      </c>
      <c r="H2197" t="s">
        <v>5742</v>
      </c>
      <c r="I2197" t="s">
        <v>5809</v>
      </c>
      <c r="J2197">
        <v>8</v>
      </c>
    </row>
    <row r="2200" spans="1:10" x14ac:dyDescent="0.25">
      <c r="B2200" t="s">
        <v>5806</v>
      </c>
      <c r="C2200" t="s">
        <v>5742</v>
      </c>
      <c r="D2200" t="s">
        <v>5809</v>
      </c>
      <c r="E2200" t="s">
        <v>5697</v>
      </c>
      <c r="F2200" t="s">
        <v>5808</v>
      </c>
      <c r="G2200" t="s">
        <v>5807</v>
      </c>
    </row>
    <row r="2201" spans="1:10" x14ac:dyDescent="0.25">
      <c r="A2201" t="s">
        <v>3909</v>
      </c>
      <c r="B2201">
        <v>271</v>
      </c>
      <c r="C2201">
        <v>10</v>
      </c>
      <c r="D2201">
        <v>0</v>
      </c>
      <c r="E2201">
        <v>0</v>
      </c>
      <c r="F2201">
        <v>0</v>
      </c>
      <c r="G2201" t="s">
        <v>5806</v>
      </c>
      <c r="H2201" t="s">
        <v>5804</v>
      </c>
      <c r="I2201" t="s">
        <v>5805</v>
      </c>
      <c r="J2201">
        <v>8</v>
      </c>
    </row>
    <row r="2204" spans="1:10" x14ac:dyDescent="0.25">
      <c r="A2204">
        <v>7</v>
      </c>
      <c r="B2204" t="s">
        <v>4324</v>
      </c>
      <c r="C2204" t="s">
        <v>3890</v>
      </c>
      <c r="D2204">
        <v>16</v>
      </c>
      <c r="E2204" t="s">
        <v>4323</v>
      </c>
      <c r="F2204" t="s">
        <v>4322</v>
      </c>
      <c r="G2204" t="s">
        <v>4321</v>
      </c>
      <c r="H2204" t="s">
        <v>4320</v>
      </c>
    </row>
    <row r="2207" spans="1:10" x14ac:dyDescent="0.25">
      <c r="A2207" t="s">
        <v>3888</v>
      </c>
    </row>
    <row r="2208" spans="1:10" x14ac:dyDescent="0.25">
      <c r="A2208" t="s">
        <v>3944</v>
      </c>
      <c r="B2208" t="s">
        <v>4365</v>
      </c>
      <c r="C2208" t="s">
        <v>3943</v>
      </c>
      <c r="D2208">
        <v>17</v>
      </c>
    </row>
    <row r="2211" spans="1:10" x14ac:dyDescent="0.25">
      <c r="A2211" t="s">
        <v>3942</v>
      </c>
      <c r="B2211" t="s">
        <v>3941</v>
      </c>
      <c r="C2211" s="1">
        <v>42752</v>
      </c>
    </row>
    <row r="2214" spans="1:10" x14ac:dyDescent="0.25">
      <c r="A2214" t="s">
        <v>3899</v>
      </c>
      <c r="B2214" t="s">
        <v>3893</v>
      </c>
      <c r="C2214" t="s">
        <v>3939</v>
      </c>
      <c r="D2214" t="s">
        <v>4364</v>
      </c>
    </row>
    <row r="2215" spans="1:10" x14ac:dyDescent="0.25">
      <c r="A2215" t="s">
        <v>4363</v>
      </c>
      <c r="B2215" t="s">
        <v>4362</v>
      </c>
      <c r="C2215" t="s">
        <v>4361</v>
      </c>
    </row>
    <row r="2218" spans="1:10" x14ac:dyDescent="0.25">
      <c r="B2218" t="s">
        <v>3930</v>
      </c>
      <c r="C2218" t="s">
        <v>4360</v>
      </c>
      <c r="D2218" t="s">
        <v>4359</v>
      </c>
      <c r="E2218" t="s">
        <v>4028</v>
      </c>
      <c r="F2218" t="s">
        <v>4358</v>
      </c>
      <c r="G2218" t="s">
        <v>4028</v>
      </c>
      <c r="H2218" t="s">
        <v>4357</v>
      </c>
      <c r="I2218" t="s">
        <v>4356</v>
      </c>
      <c r="J2218" t="s">
        <v>4355</v>
      </c>
    </row>
    <row r="2221" spans="1:10" x14ac:dyDescent="0.25">
      <c r="B2221" t="s">
        <v>4353</v>
      </c>
      <c r="C2221" t="s">
        <v>4348</v>
      </c>
    </row>
    <row r="2222" spans="1:10" x14ac:dyDescent="0.25">
      <c r="A2222" t="s">
        <v>5806</v>
      </c>
      <c r="B2222" t="s">
        <v>5804</v>
      </c>
      <c r="C2222" t="s">
        <v>5805</v>
      </c>
      <c r="D2222" t="s">
        <v>5697</v>
      </c>
      <c r="E2222" t="s">
        <v>5804</v>
      </c>
      <c r="F2222" t="s">
        <v>4133</v>
      </c>
      <c r="G2222" t="s">
        <v>5803</v>
      </c>
      <c r="H2222" t="s">
        <v>5802</v>
      </c>
    </row>
    <row r="2223" spans="1:10" x14ac:dyDescent="0.25">
      <c r="A2223" t="s">
        <v>3909</v>
      </c>
      <c r="B2223">
        <v>272</v>
      </c>
      <c r="C2223">
        <v>0</v>
      </c>
      <c r="D2223">
        <v>0</v>
      </c>
      <c r="E2223">
        <v>0</v>
      </c>
      <c r="F2223" t="s">
        <v>4425</v>
      </c>
      <c r="G2223">
        <v>8</v>
      </c>
    </row>
    <row r="2226" spans="1:9" x14ac:dyDescent="0.25">
      <c r="B2226" t="s">
        <v>5801</v>
      </c>
      <c r="C2226" t="s">
        <v>5658</v>
      </c>
      <c r="D2226" t="s">
        <v>4425</v>
      </c>
      <c r="E2226" t="s">
        <v>5800</v>
      </c>
    </row>
    <row r="2227" spans="1:9" x14ac:dyDescent="0.25">
      <c r="A2227">
        <v>272</v>
      </c>
      <c r="B2227">
        <v>0</v>
      </c>
      <c r="C2227">
        <v>0</v>
      </c>
      <c r="D2227">
        <v>0</v>
      </c>
      <c r="E2227" t="s">
        <v>5798</v>
      </c>
      <c r="F2227" t="s">
        <v>5798</v>
      </c>
      <c r="G2227">
        <v>5</v>
      </c>
    </row>
    <row r="2230" spans="1:9" x14ac:dyDescent="0.25">
      <c r="B2230" t="s">
        <v>5798</v>
      </c>
      <c r="C2230" t="s">
        <v>5799</v>
      </c>
      <c r="D2230" t="s">
        <v>5798</v>
      </c>
    </row>
    <row r="2231" spans="1:9" x14ac:dyDescent="0.25">
      <c r="A2231" t="s">
        <v>3909</v>
      </c>
      <c r="B2231">
        <v>272</v>
      </c>
      <c r="C2231">
        <v>1</v>
      </c>
      <c r="D2231">
        <v>0</v>
      </c>
      <c r="E2231">
        <v>0</v>
      </c>
      <c r="F2231">
        <v>0</v>
      </c>
      <c r="G2231" t="s">
        <v>4425</v>
      </c>
      <c r="H2231" t="s">
        <v>5513</v>
      </c>
      <c r="I2231">
        <v>8</v>
      </c>
    </row>
    <row r="2234" spans="1:9" x14ac:dyDescent="0.25">
      <c r="B2234" t="s">
        <v>5797</v>
      </c>
      <c r="C2234" t="s">
        <v>5658</v>
      </c>
      <c r="D2234" t="s">
        <v>4425</v>
      </c>
      <c r="E2234" t="s">
        <v>4240</v>
      </c>
    </row>
    <row r="2235" spans="1:9" x14ac:dyDescent="0.25">
      <c r="A2235" t="s">
        <v>3909</v>
      </c>
      <c r="B2235">
        <v>272</v>
      </c>
      <c r="C2235">
        <v>2</v>
      </c>
      <c r="D2235">
        <v>0</v>
      </c>
      <c r="E2235">
        <v>0</v>
      </c>
      <c r="F2235">
        <v>0</v>
      </c>
      <c r="G2235" t="s">
        <v>4425</v>
      </c>
      <c r="H2235" t="s">
        <v>5795</v>
      </c>
      <c r="I2235">
        <v>8</v>
      </c>
    </row>
    <row r="2238" spans="1:9" x14ac:dyDescent="0.25">
      <c r="B2238" t="s">
        <v>5796</v>
      </c>
      <c r="C2238" t="s">
        <v>5658</v>
      </c>
      <c r="D2238" t="s">
        <v>4425</v>
      </c>
      <c r="E2238" t="s">
        <v>5795</v>
      </c>
    </row>
    <row r="2239" spans="1:9" x14ac:dyDescent="0.25">
      <c r="A2239" t="s">
        <v>3909</v>
      </c>
      <c r="B2239">
        <v>273</v>
      </c>
      <c r="C2239">
        <v>0</v>
      </c>
      <c r="D2239">
        <v>0</v>
      </c>
      <c r="E2239">
        <v>0</v>
      </c>
      <c r="F2239" t="s">
        <v>5794</v>
      </c>
      <c r="G2239">
        <v>1</v>
      </c>
    </row>
    <row r="2242" spans="1:10" x14ac:dyDescent="0.25">
      <c r="B2242" t="s">
        <v>5424</v>
      </c>
      <c r="C2242" t="s">
        <v>5793</v>
      </c>
      <c r="D2242" t="s">
        <v>5658</v>
      </c>
      <c r="E2242" t="s">
        <v>5792</v>
      </c>
      <c r="F2242" t="s">
        <v>5791</v>
      </c>
    </row>
    <row r="2243" spans="1:10" x14ac:dyDescent="0.25">
      <c r="A2243" t="s">
        <v>3909</v>
      </c>
      <c r="B2243">
        <v>273</v>
      </c>
      <c r="C2243">
        <v>1</v>
      </c>
      <c r="D2243">
        <v>38</v>
      </c>
      <c r="E2243">
        <v>0</v>
      </c>
      <c r="F2243">
        <v>38</v>
      </c>
      <c r="G2243" t="s">
        <v>4732</v>
      </c>
      <c r="H2243" t="s">
        <v>5072</v>
      </c>
      <c r="I2243">
        <v>1</v>
      </c>
      <c r="J2243" t="s">
        <v>4802</v>
      </c>
    </row>
    <row r="2246" spans="1:10" x14ac:dyDescent="0.25">
      <c r="B2246" t="s">
        <v>5424</v>
      </c>
      <c r="C2246" t="s">
        <v>5790</v>
      </c>
      <c r="D2246" t="s">
        <v>5658</v>
      </c>
      <c r="E2246" t="s">
        <v>5424</v>
      </c>
      <c r="F2246" t="s">
        <v>4732</v>
      </c>
      <c r="G2246" t="s">
        <v>5072</v>
      </c>
    </row>
    <row r="2247" spans="1:10" x14ac:dyDescent="0.25">
      <c r="A2247" t="s">
        <v>3909</v>
      </c>
      <c r="B2247">
        <v>273</v>
      </c>
      <c r="C2247">
        <v>2</v>
      </c>
      <c r="D2247">
        <v>39</v>
      </c>
      <c r="E2247">
        <v>0</v>
      </c>
      <c r="F2247">
        <v>39</v>
      </c>
      <c r="G2247" t="s">
        <v>4732</v>
      </c>
      <c r="H2247" t="s">
        <v>4759</v>
      </c>
      <c r="I2247">
        <v>1</v>
      </c>
      <c r="J2247" t="s">
        <v>4802</v>
      </c>
    </row>
    <row r="2250" spans="1:10" x14ac:dyDescent="0.25">
      <c r="B2250" t="s">
        <v>5424</v>
      </c>
      <c r="C2250" t="s">
        <v>5789</v>
      </c>
      <c r="D2250" t="s">
        <v>5658</v>
      </c>
      <c r="E2250" t="s">
        <v>5424</v>
      </c>
      <c r="F2250" t="s">
        <v>4732</v>
      </c>
      <c r="G2250" t="s">
        <v>4759</v>
      </c>
    </row>
    <row r="2251" spans="1:10" x14ac:dyDescent="0.25">
      <c r="A2251" t="s">
        <v>3909</v>
      </c>
      <c r="B2251">
        <v>274</v>
      </c>
      <c r="C2251">
        <v>35</v>
      </c>
      <c r="D2251">
        <v>8</v>
      </c>
      <c r="E2251">
        <v>0</v>
      </c>
      <c r="F2251" t="s">
        <v>5686</v>
      </c>
      <c r="G2251" t="s">
        <v>5307</v>
      </c>
      <c r="H2251" t="s">
        <v>5787</v>
      </c>
      <c r="I2251">
        <v>8</v>
      </c>
    </row>
    <row r="2254" spans="1:10" x14ac:dyDescent="0.25">
      <c r="B2254" t="s">
        <v>5788</v>
      </c>
      <c r="C2254" t="s">
        <v>5787</v>
      </c>
      <c r="D2254" t="s">
        <v>5658</v>
      </c>
      <c r="E2254" t="s">
        <v>5243</v>
      </c>
      <c r="F2254" t="s">
        <v>3896</v>
      </c>
      <c r="G2254" t="s">
        <v>5686</v>
      </c>
      <c r="H2254" t="s">
        <v>5786</v>
      </c>
    </row>
    <row r="2255" spans="1:10" x14ac:dyDescent="0.25">
      <c r="A2255" t="s">
        <v>3909</v>
      </c>
      <c r="B2255">
        <v>274</v>
      </c>
      <c r="C2255">
        <v>1</v>
      </c>
      <c r="D2255">
        <v>0</v>
      </c>
      <c r="E2255">
        <v>0</v>
      </c>
      <c r="F2255">
        <v>0</v>
      </c>
      <c r="G2255" t="s">
        <v>5785</v>
      </c>
    </row>
    <row r="2258" spans="1:10" x14ac:dyDescent="0.25">
      <c r="B2258" t="s">
        <v>5784</v>
      </c>
      <c r="C2258" t="s">
        <v>5658</v>
      </c>
      <c r="D2258" t="s">
        <v>5783</v>
      </c>
      <c r="E2258" t="s">
        <v>5696</v>
      </c>
      <c r="F2258" t="s">
        <v>5695</v>
      </c>
    </row>
    <row r="2259" spans="1:10" x14ac:dyDescent="0.25">
      <c r="A2259" t="s">
        <v>3909</v>
      </c>
      <c r="B2259">
        <v>275</v>
      </c>
      <c r="C2259">
        <v>19</v>
      </c>
      <c r="D2259">
        <v>10</v>
      </c>
      <c r="E2259">
        <v>0</v>
      </c>
      <c r="F2259" t="s">
        <v>5312</v>
      </c>
      <c r="G2259" t="s">
        <v>5782</v>
      </c>
      <c r="H2259" t="s">
        <v>5776</v>
      </c>
      <c r="I2259">
        <v>1</v>
      </c>
      <c r="J2259" t="s">
        <v>4094</v>
      </c>
    </row>
    <row r="2262" spans="1:10" x14ac:dyDescent="0.25">
      <c r="B2262" t="s">
        <v>5781</v>
      </c>
      <c r="C2262" t="s">
        <v>5658</v>
      </c>
      <c r="D2262" t="s">
        <v>5312</v>
      </c>
      <c r="E2262" t="s">
        <v>5767</v>
      </c>
      <c r="F2262" t="s">
        <v>5766</v>
      </c>
      <c r="G2262" t="s">
        <v>5765</v>
      </c>
    </row>
    <row r="2263" spans="1:10" x14ac:dyDescent="0.25">
      <c r="A2263">
        <v>275</v>
      </c>
      <c r="B2263">
        <v>0</v>
      </c>
      <c r="C2263">
        <v>0</v>
      </c>
      <c r="D2263">
        <v>0</v>
      </c>
      <c r="E2263" t="s">
        <v>5773</v>
      </c>
      <c r="F2263">
        <v>175</v>
      </c>
      <c r="G2263" t="s">
        <v>5780</v>
      </c>
      <c r="H2263">
        <v>5</v>
      </c>
    </row>
    <row r="2266" spans="1:10" x14ac:dyDescent="0.25">
      <c r="B2266" t="s">
        <v>5773</v>
      </c>
      <c r="C2266">
        <v>175</v>
      </c>
      <c r="D2266" t="s">
        <v>5772</v>
      </c>
      <c r="E2266" t="s">
        <v>5771</v>
      </c>
      <c r="F2266" t="s">
        <v>4397</v>
      </c>
      <c r="G2266">
        <v>175</v>
      </c>
    </row>
    <row r="2267" spans="1:10" x14ac:dyDescent="0.25">
      <c r="A2267" t="s">
        <v>3909</v>
      </c>
      <c r="B2267">
        <v>276</v>
      </c>
      <c r="C2267">
        <v>0</v>
      </c>
      <c r="D2267">
        <v>0</v>
      </c>
      <c r="E2267">
        <v>0</v>
      </c>
      <c r="F2267" t="s">
        <v>5778</v>
      </c>
      <c r="G2267" t="s">
        <v>5776</v>
      </c>
      <c r="H2267">
        <v>1</v>
      </c>
    </row>
    <row r="2270" spans="1:10" x14ac:dyDescent="0.25">
      <c r="B2270" t="s">
        <v>5779</v>
      </c>
      <c r="C2270" t="s">
        <v>5658</v>
      </c>
      <c r="D2270" t="s">
        <v>5513</v>
      </c>
      <c r="E2270" t="s">
        <v>5767</v>
      </c>
      <c r="F2270" t="s">
        <v>5766</v>
      </c>
      <c r="G2270" t="s">
        <v>5765</v>
      </c>
    </row>
    <row r="2271" spans="1:10" x14ac:dyDescent="0.25">
      <c r="A2271">
        <v>276</v>
      </c>
      <c r="B2271">
        <v>0</v>
      </c>
      <c r="C2271">
        <v>0</v>
      </c>
      <c r="D2271">
        <v>0</v>
      </c>
      <c r="E2271" t="s">
        <v>5773</v>
      </c>
      <c r="F2271">
        <v>176</v>
      </c>
      <c r="G2271" t="s">
        <v>5774</v>
      </c>
      <c r="H2271">
        <v>5</v>
      </c>
    </row>
    <row r="2274" spans="1:10" x14ac:dyDescent="0.25">
      <c r="B2274" t="s">
        <v>5773</v>
      </c>
      <c r="C2274">
        <v>176</v>
      </c>
      <c r="D2274" t="s">
        <v>5772</v>
      </c>
      <c r="E2274" t="s">
        <v>5771</v>
      </c>
      <c r="F2274" t="s">
        <v>4397</v>
      </c>
      <c r="G2274">
        <v>176</v>
      </c>
    </row>
    <row r="2275" spans="1:10" x14ac:dyDescent="0.25">
      <c r="A2275" t="s">
        <v>3909</v>
      </c>
      <c r="B2275">
        <v>277</v>
      </c>
      <c r="C2275">
        <v>0</v>
      </c>
      <c r="D2275">
        <v>0</v>
      </c>
      <c r="E2275">
        <v>0</v>
      </c>
      <c r="F2275" t="s">
        <v>5778</v>
      </c>
      <c r="G2275" t="s">
        <v>5776</v>
      </c>
      <c r="H2275">
        <v>1</v>
      </c>
    </row>
    <row r="2278" spans="1:10" x14ac:dyDescent="0.25">
      <c r="B2278" t="s">
        <v>5777</v>
      </c>
      <c r="C2278" t="s">
        <v>5658</v>
      </c>
      <c r="D2278" t="s">
        <v>4031</v>
      </c>
      <c r="E2278" t="s">
        <v>5767</v>
      </c>
      <c r="F2278" t="s">
        <v>5766</v>
      </c>
      <c r="G2278" t="s">
        <v>5765</v>
      </c>
    </row>
    <row r="2279" spans="1:10" x14ac:dyDescent="0.25">
      <c r="A2279">
        <v>277</v>
      </c>
      <c r="B2279">
        <v>0</v>
      </c>
      <c r="C2279">
        <v>0</v>
      </c>
      <c r="D2279">
        <v>0</v>
      </c>
      <c r="E2279" t="s">
        <v>5773</v>
      </c>
      <c r="F2279">
        <v>177</v>
      </c>
      <c r="G2279" t="s">
        <v>5774</v>
      </c>
      <c r="H2279">
        <v>5</v>
      </c>
    </row>
    <row r="2282" spans="1:10" x14ac:dyDescent="0.25">
      <c r="B2282" t="s">
        <v>5773</v>
      </c>
      <c r="C2282">
        <v>177</v>
      </c>
      <c r="D2282" t="s">
        <v>5772</v>
      </c>
      <c r="E2282" t="s">
        <v>5771</v>
      </c>
      <c r="F2282" t="s">
        <v>4397</v>
      </c>
      <c r="G2282">
        <v>177</v>
      </c>
    </row>
    <row r="2283" spans="1:10" x14ac:dyDescent="0.25">
      <c r="A2283">
        <v>278</v>
      </c>
      <c r="B2283">
        <v>0</v>
      </c>
      <c r="C2283">
        <v>0</v>
      </c>
      <c r="D2283">
        <v>0</v>
      </c>
      <c r="E2283" t="s">
        <v>5773</v>
      </c>
      <c r="F2283">
        <v>178</v>
      </c>
      <c r="G2283" t="s">
        <v>5774</v>
      </c>
      <c r="H2283">
        <v>5</v>
      </c>
    </row>
    <row r="2286" spans="1:10" x14ac:dyDescent="0.25">
      <c r="B2286" t="s">
        <v>5773</v>
      </c>
      <c r="C2286">
        <v>178</v>
      </c>
      <c r="D2286" t="s">
        <v>5772</v>
      </c>
      <c r="E2286" t="s">
        <v>5771</v>
      </c>
      <c r="F2286" t="s">
        <v>4397</v>
      </c>
      <c r="G2286">
        <v>178</v>
      </c>
    </row>
    <row r="2287" spans="1:10" x14ac:dyDescent="0.25">
      <c r="A2287" t="s">
        <v>3909</v>
      </c>
      <c r="B2287">
        <v>279</v>
      </c>
      <c r="C2287">
        <v>17</v>
      </c>
      <c r="D2287">
        <v>10</v>
      </c>
      <c r="E2287">
        <v>0</v>
      </c>
      <c r="F2287" t="s">
        <v>5312</v>
      </c>
      <c r="G2287" t="s">
        <v>4525</v>
      </c>
      <c r="H2287" t="s">
        <v>5776</v>
      </c>
      <c r="I2287">
        <v>2</v>
      </c>
      <c r="J2287" t="s">
        <v>5671</v>
      </c>
    </row>
    <row r="2290" spans="1:10" x14ac:dyDescent="0.25">
      <c r="B2290" t="s">
        <v>5775</v>
      </c>
      <c r="C2290" t="s">
        <v>5658</v>
      </c>
      <c r="D2290" t="s">
        <v>4031</v>
      </c>
      <c r="E2290" t="s">
        <v>5767</v>
      </c>
      <c r="F2290" t="s">
        <v>5766</v>
      </c>
      <c r="G2290" t="s">
        <v>5765</v>
      </c>
    </row>
    <row r="2291" spans="1:10" x14ac:dyDescent="0.25">
      <c r="A2291">
        <v>279</v>
      </c>
      <c r="B2291">
        <v>0</v>
      </c>
      <c r="C2291">
        <v>0</v>
      </c>
      <c r="D2291">
        <v>0</v>
      </c>
      <c r="E2291" t="s">
        <v>5773</v>
      </c>
      <c r="F2291">
        <v>179</v>
      </c>
      <c r="G2291" t="s">
        <v>5774</v>
      </c>
      <c r="H2291">
        <v>5</v>
      </c>
    </row>
    <row r="2294" spans="1:10" x14ac:dyDescent="0.25">
      <c r="B2294" t="s">
        <v>5773</v>
      </c>
      <c r="C2294">
        <v>179</v>
      </c>
      <c r="D2294" t="s">
        <v>5772</v>
      </c>
      <c r="E2294" t="s">
        <v>5771</v>
      </c>
      <c r="F2294" t="s">
        <v>4397</v>
      </c>
      <c r="G2294">
        <v>179</v>
      </c>
    </row>
    <row r="2295" spans="1:10" x14ac:dyDescent="0.25">
      <c r="A2295" t="s">
        <v>3909</v>
      </c>
      <c r="B2295">
        <v>279</v>
      </c>
      <c r="C2295">
        <v>87</v>
      </c>
      <c r="D2295">
        <v>0</v>
      </c>
      <c r="E2295">
        <v>0</v>
      </c>
      <c r="F2295">
        <v>0</v>
      </c>
      <c r="G2295" t="s">
        <v>5770</v>
      </c>
      <c r="H2295" t="s">
        <v>5769</v>
      </c>
      <c r="I2295">
        <v>2</v>
      </c>
      <c r="J2295" t="s">
        <v>5671</v>
      </c>
    </row>
    <row r="2298" spans="1:10" x14ac:dyDescent="0.25">
      <c r="B2298" t="s">
        <v>5768</v>
      </c>
      <c r="C2298" t="s">
        <v>5658</v>
      </c>
      <c r="D2298" t="s">
        <v>4031</v>
      </c>
      <c r="E2298" t="s">
        <v>5767</v>
      </c>
      <c r="F2298" t="s">
        <v>5766</v>
      </c>
      <c r="G2298" t="s">
        <v>5765</v>
      </c>
      <c r="H2298">
        <v>87</v>
      </c>
    </row>
    <row r="2299" spans="1:10" x14ac:dyDescent="0.25">
      <c r="A2299" t="s">
        <v>3909</v>
      </c>
      <c r="B2299">
        <v>280</v>
      </c>
      <c r="C2299">
        <v>20</v>
      </c>
      <c r="D2299">
        <v>10</v>
      </c>
      <c r="E2299">
        <v>0</v>
      </c>
      <c r="F2299" t="s">
        <v>4226</v>
      </c>
      <c r="G2299" t="s">
        <v>4102</v>
      </c>
      <c r="H2299">
        <v>1</v>
      </c>
      <c r="I2299" t="s">
        <v>4094</v>
      </c>
    </row>
    <row r="2302" spans="1:10" x14ac:dyDescent="0.25">
      <c r="B2302" t="s">
        <v>5764</v>
      </c>
      <c r="C2302" t="s">
        <v>4102</v>
      </c>
      <c r="D2302" t="s">
        <v>5658</v>
      </c>
      <c r="E2302" t="s">
        <v>4226</v>
      </c>
      <c r="F2302" t="s">
        <v>3896</v>
      </c>
      <c r="G2302" t="s">
        <v>4102</v>
      </c>
    </row>
    <row r="2303" spans="1:10" x14ac:dyDescent="0.25">
      <c r="A2303">
        <v>280</v>
      </c>
      <c r="B2303">
        <v>0</v>
      </c>
      <c r="C2303">
        <v>0</v>
      </c>
      <c r="D2303">
        <v>0</v>
      </c>
      <c r="E2303" t="s">
        <v>4381</v>
      </c>
      <c r="F2303">
        <v>180</v>
      </c>
      <c r="G2303" t="s">
        <v>4382</v>
      </c>
      <c r="H2303">
        <v>5</v>
      </c>
    </row>
    <row r="2306" spans="1:12" x14ac:dyDescent="0.25">
      <c r="B2306" t="s">
        <v>4381</v>
      </c>
      <c r="C2306">
        <v>180</v>
      </c>
      <c r="D2306" t="s">
        <v>4347</v>
      </c>
      <c r="E2306" t="s">
        <v>4380</v>
      </c>
      <c r="F2306">
        <v>180</v>
      </c>
    </row>
    <row r="2307" spans="1:12" x14ac:dyDescent="0.25">
      <c r="A2307" t="s">
        <v>3909</v>
      </c>
      <c r="B2307">
        <v>280</v>
      </c>
      <c r="C2307">
        <v>68</v>
      </c>
      <c r="D2307">
        <v>42</v>
      </c>
      <c r="E2307">
        <v>0</v>
      </c>
      <c r="F2307">
        <v>42</v>
      </c>
      <c r="G2307" t="s">
        <v>5763</v>
      </c>
      <c r="H2307" t="s">
        <v>5762</v>
      </c>
      <c r="I2307" t="s">
        <v>5763</v>
      </c>
      <c r="J2307" t="s">
        <v>5762</v>
      </c>
      <c r="K2307">
        <v>1</v>
      </c>
      <c r="L2307" t="s">
        <v>4802</v>
      </c>
    </row>
    <row r="2310" spans="1:12" x14ac:dyDescent="0.25">
      <c r="B2310" t="s">
        <v>5761</v>
      </c>
      <c r="C2310" t="s">
        <v>5658</v>
      </c>
      <c r="D2310" t="s">
        <v>4732</v>
      </c>
      <c r="E2310" t="s">
        <v>3896</v>
      </c>
      <c r="F2310" t="s">
        <v>4102</v>
      </c>
      <c r="G2310" t="s">
        <v>5760</v>
      </c>
      <c r="H2310" t="s">
        <v>5759</v>
      </c>
    </row>
    <row r="2311" spans="1:12" x14ac:dyDescent="0.25">
      <c r="A2311">
        <v>281</v>
      </c>
      <c r="B2311">
        <v>0</v>
      </c>
      <c r="C2311">
        <v>0</v>
      </c>
      <c r="D2311">
        <v>0</v>
      </c>
      <c r="E2311" t="s">
        <v>5623</v>
      </c>
      <c r="F2311" t="s">
        <v>3923</v>
      </c>
      <c r="G2311" t="s">
        <v>3924</v>
      </c>
      <c r="H2311" t="s">
        <v>4385</v>
      </c>
      <c r="I2311">
        <v>5</v>
      </c>
    </row>
    <row r="2314" spans="1:12" x14ac:dyDescent="0.25">
      <c r="B2314" t="s">
        <v>5623</v>
      </c>
      <c r="C2314" t="s">
        <v>5623</v>
      </c>
      <c r="D2314" t="s">
        <v>1470</v>
      </c>
      <c r="E2314">
        <v>4</v>
      </c>
      <c r="F2314" t="s">
        <v>4384</v>
      </c>
      <c r="G2314" t="s">
        <v>4383</v>
      </c>
    </row>
    <row r="2315" spans="1:12" x14ac:dyDescent="0.25">
      <c r="A2315" t="s">
        <v>3909</v>
      </c>
      <c r="B2315">
        <v>282</v>
      </c>
      <c r="C2315">
        <v>0</v>
      </c>
      <c r="D2315">
        <v>0</v>
      </c>
      <c r="E2315">
        <v>0</v>
      </c>
      <c r="F2315" t="s">
        <v>5755</v>
      </c>
      <c r="G2315" t="s">
        <v>5758</v>
      </c>
      <c r="H2315">
        <v>2</v>
      </c>
    </row>
    <row r="2318" spans="1:12" x14ac:dyDescent="0.25">
      <c r="B2318" t="s">
        <v>5757</v>
      </c>
      <c r="C2318" t="s">
        <v>5756</v>
      </c>
      <c r="D2318" t="s">
        <v>5658</v>
      </c>
      <c r="E2318" t="s">
        <v>5755</v>
      </c>
      <c r="F2318" t="s">
        <v>5754</v>
      </c>
      <c r="G2318" t="s">
        <v>5753</v>
      </c>
    </row>
    <row r="2319" spans="1:12" x14ac:dyDescent="0.25">
      <c r="A2319">
        <v>282</v>
      </c>
      <c r="B2319">
        <v>0</v>
      </c>
      <c r="C2319">
        <v>0</v>
      </c>
      <c r="D2319">
        <v>0</v>
      </c>
      <c r="E2319" t="s">
        <v>4381</v>
      </c>
      <c r="F2319">
        <v>182</v>
      </c>
      <c r="G2319" t="s">
        <v>4382</v>
      </c>
      <c r="H2319">
        <v>5</v>
      </c>
    </row>
    <row r="2322" spans="1:12" x14ac:dyDescent="0.25">
      <c r="B2322" t="s">
        <v>4381</v>
      </c>
      <c r="C2322">
        <v>182</v>
      </c>
      <c r="D2322" t="s">
        <v>4347</v>
      </c>
      <c r="E2322" t="s">
        <v>4338</v>
      </c>
      <c r="F2322" t="s">
        <v>5628</v>
      </c>
      <c r="G2322">
        <v>182</v>
      </c>
    </row>
    <row r="2323" spans="1:12" x14ac:dyDescent="0.25">
      <c r="A2323" t="s">
        <v>3909</v>
      </c>
      <c r="B2323">
        <v>283</v>
      </c>
      <c r="C2323">
        <v>32</v>
      </c>
      <c r="D2323">
        <v>5</v>
      </c>
      <c r="E2323">
        <v>0</v>
      </c>
      <c r="F2323" t="s">
        <v>5752</v>
      </c>
      <c r="G2323">
        <v>2</v>
      </c>
    </row>
    <row r="2326" spans="1:12" x14ac:dyDescent="0.25">
      <c r="B2326" t="s">
        <v>5671</v>
      </c>
      <c r="C2326" t="s">
        <v>5751</v>
      </c>
      <c r="D2326" t="s">
        <v>4172</v>
      </c>
      <c r="E2326" t="s">
        <v>5750</v>
      </c>
    </row>
    <row r="2327" spans="1:12" x14ac:dyDescent="0.25">
      <c r="A2327">
        <v>283</v>
      </c>
      <c r="B2327">
        <v>0</v>
      </c>
      <c r="C2327">
        <v>0</v>
      </c>
      <c r="D2327">
        <v>0</v>
      </c>
      <c r="E2327" t="s">
        <v>4381</v>
      </c>
      <c r="F2327">
        <v>183</v>
      </c>
      <c r="G2327" t="s">
        <v>4382</v>
      </c>
      <c r="H2327">
        <v>5</v>
      </c>
    </row>
    <row r="2330" spans="1:12" x14ac:dyDescent="0.25">
      <c r="B2330" t="s">
        <v>4381</v>
      </c>
      <c r="C2330">
        <v>183</v>
      </c>
      <c r="D2330" t="s">
        <v>4347</v>
      </c>
      <c r="E2330" t="s">
        <v>4338</v>
      </c>
      <c r="F2330" t="s">
        <v>5628</v>
      </c>
      <c r="G2330">
        <v>183</v>
      </c>
    </row>
    <row r="2331" spans="1:12" x14ac:dyDescent="0.25">
      <c r="A2331" t="s">
        <v>3909</v>
      </c>
      <c r="B2331">
        <v>283</v>
      </c>
      <c r="C2331">
        <v>1</v>
      </c>
      <c r="D2331">
        <v>0</v>
      </c>
      <c r="E2331">
        <v>10</v>
      </c>
      <c r="F2331">
        <v>0</v>
      </c>
      <c r="G2331" t="s">
        <v>4220</v>
      </c>
      <c r="H2331" t="s">
        <v>4069</v>
      </c>
      <c r="I2331" t="s">
        <v>5749</v>
      </c>
      <c r="J2331" t="s">
        <v>4220</v>
      </c>
      <c r="K2331" t="s">
        <v>4069</v>
      </c>
      <c r="L2331" t="s">
        <v>5749</v>
      </c>
    </row>
    <row r="2334" spans="1:12" x14ac:dyDescent="0.25">
      <c r="B2334" t="s">
        <v>4220</v>
      </c>
      <c r="C2334" t="s">
        <v>4069</v>
      </c>
      <c r="D2334" t="s">
        <v>5749</v>
      </c>
      <c r="E2334" t="s">
        <v>4220</v>
      </c>
      <c r="F2334" t="s">
        <v>4226</v>
      </c>
      <c r="G2334" t="s">
        <v>5741</v>
      </c>
    </row>
    <row r="2335" spans="1:12" x14ac:dyDescent="0.25">
      <c r="A2335" t="s">
        <v>3909</v>
      </c>
      <c r="B2335">
        <v>283</v>
      </c>
      <c r="C2335">
        <v>2</v>
      </c>
      <c r="D2335">
        <v>0</v>
      </c>
      <c r="E2335">
        <v>10</v>
      </c>
      <c r="F2335">
        <v>0</v>
      </c>
      <c r="G2335" t="s">
        <v>4384</v>
      </c>
      <c r="H2335" t="s">
        <v>5748</v>
      </c>
      <c r="I2335">
        <v>96</v>
      </c>
      <c r="J2335" t="s">
        <v>5747</v>
      </c>
    </row>
    <row r="2338" spans="1:13" x14ac:dyDescent="0.25">
      <c r="A2338" t="s">
        <v>5746</v>
      </c>
      <c r="B2338" t="s">
        <v>5686</v>
      </c>
      <c r="C2338" t="s">
        <v>5685</v>
      </c>
      <c r="D2338">
        <v>25</v>
      </c>
      <c r="E2338" t="s">
        <v>4326</v>
      </c>
      <c r="F2338">
        <v>31</v>
      </c>
      <c r="G2338" t="s">
        <v>5745</v>
      </c>
      <c r="H2338">
        <v>96</v>
      </c>
    </row>
    <row r="2339" spans="1:13" x14ac:dyDescent="0.25">
      <c r="A2339" t="s">
        <v>3909</v>
      </c>
      <c r="B2339">
        <v>283</v>
      </c>
      <c r="C2339">
        <v>3</v>
      </c>
      <c r="D2339">
        <v>32</v>
      </c>
      <c r="E2339">
        <v>10</v>
      </c>
      <c r="F2339">
        <v>0</v>
      </c>
      <c r="G2339" t="s">
        <v>5243</v>
      </c>
      <c r="H2339" t="s">
        <v>4069</v>
      </c>
      <c r="I2339" t="s">
        <v>5742</v>
      </c>
      <c r="J2339" t="s">
        <v>5743</v>
      </c>
      <c r="K2339" t="s">
        <v>5744</v>
      </c>
      <c r="L2339">
        <v>8</v>
      </c>
      <c r="M2339" t="s">
        <v>4094</v>
      </c>
    </row>
    <row r="2342" spans="1:13" x14ac:dyDescent="0.25">
      <c r="B2342" t="s">
        <v>5743</v>
      </c>
      <c r="C2342" t="s">
        <v>5742</v>
      </c>
      <c r="D2342" t="s">
        <v>5243</v>
      </c>
      <c r="E2342" t="s">
        <v>4226</v>
      </c>
      <c r="F2342" t="s">
        <v>5741</v>
      </c>
    </row>
    <row r="2343" spans="1:13" x14ac:dyDescent="0.25">
      <c r="A2343" t="s">
        <v>3909</v>
      </c>
      <c r="B2343">
        <v>283</v>
      </c>
      <c r="C2343">
        <v>89</v>
      </c>
      <c r="D2343">
        <v>0</v>
      </c>
      <c r="E2343">
        <v>10</v>
      </c>
      <c r="F2343">
        <v>0</v>
      </c>
      <c r="G2343" t="s">
        <v>5740</v>
      </c>
      <c r="H2343" t="s">
        <v>4069</v>
      </c>
      <c r="I2343" t="s">
        <v>5739</v>
      </c>
      <c r="J2343" t="s">
        <v>5738</v>
      </c>
    </row>
    <row r="2346" spans="1:13" x14ac:dyDescent="0.25">
      <c r="B2346" t="s">
        <v>5737</v>
      </c>
      <c r="C2346" t="s">
        <v>5254</v>
      </c>
      <c r="D2346" t="s">
        <v>5271</v>
      </c>
      <c r="E2346" t="s">
        <v>5736</v>
      </c>
    </row>
    <row r="2347" spans="1:13" x14ac:dyDescent="0.25">
      <c r="A2347" t="s">
        <v>3909</v>
      </c>
      <c r="B2347">
        <v>284</v>
      </c>
      <c r="C2347">
        <v>0</v>
      </c>
      <c r="D2347">
        <v>0</v>
      </c>
      <c r="E2347">
        <v>0</v>
      </c>
      <c r="F2347" t="s">
        <v>5735</v>
      </c>
      <c r="G2347">
        <v>2</v>
      </c>
    </row>
    <row r="2350" spans="1:13" x14ac:dyDescent="0.25">
      <c r="A2350">
        <v>7</v>
      </c>
      <c r="B2350" t="s">
        <v>4324</v>
      </c>
      <c r="C2350" t="s">
        <v>3890</v>
      </c>
      <c r="D2350">
        <v>17</v>
      </c>
      <c r="E2350" t="s">
        <v>4323</v>
      </c>
      <c r="F2350" t="s">
        <v>4322</v>
      </c>
      <c r="G2350" t="s">
        <v>4321</v>
      </c>
      <c r="H2350" t="s">
        <v>4320</v>
      </c>
    </row>
    <row r="2353" spans="1:10" x14ac:dyDescent="0.25">
      <c r="A2353" t="s">
        <v>3888</v>
      </c>
    </row>
    <row r="2354" spans="1:10" x14ac:dyDescent="0.25">
      <c r="A2354" t="s">
        <v>3944</v>
      </c>
      <c r="B2354" t="s">
        <v>4365</v>
      </c>
      <c r="C2354" t="s">
        <v>3943</v>
      </c>
      <c r="D2354">
        <v>18</v>
      </c>
    </row>
    <row r="2357" spans="1:10" x14ac:dyDescent="0.25">
      <c r="A2357" t="s">
        <v>3942</v>
      </c>
      <c r="B2357" t="s">
        <v>3941</v>
      </c>
      <c r="C2357" s="1">
        <v>42752</v>
      </c>
    </row>
    <row r="2360" spans="1:10" x14ac:dyDescent="0.25">
      <c r="A2360" t="s">
        <v>3899</v>
      </c>
      <c r="B2360" t="s">
        <v>3893</v>
      </c>
      <c r="C2360" t="s">
        <v>3939</v>
      </c>
      <c r="D2360" t="s">
        <v>4364</v>
      </c>
    </row>
    <row r="2361" spans="1:10" x14ac:dyDescent="0.25">
      <c r="A2361" t="s">
        <v>4363</v>
      </c>
      <c r="B2361" t="s">
        <v>4362</v>
      </c>
      <c r="C2361" t="s">
        <v>4361</v>
      </c>
    </row>
    <row r="2364" spans="1:10" x14ac:dyDescent="0.25">
      <c r="B2364" t="s">
        <v>3930</v>
      </c>
      <c r="C2364" t="s">
        <v>4360</v>
      </c>
      <c r="D2364" t="s">
        <v>4359</v>
      </c>
      <c r="E2364" t="s">
        <v>4028</v>
      </c>
      <c r="F2364" t="s">
        <v>4358</v>
      </c>
      <c r="G2364" t="s">
        <v>4028</v>
      </c>
      <c r="H2364" t="s">
        <v>4357</v>
      </c>
      <c r="I2364" t="s">
        <v>4356</v>
      </c>
      <c r="J2364" t="s">
        <v>4355</v>
      </c>
    </row>
    <row r="2367" spans="1:10" x14ac:dyDescent="0.25">
      <c r="B2367" t="s">
        <v>4353</v>
      </c>
      <c r="C2367" t="s">
        <v>4348</v>
      </c>
    </row>
    <row r="2368" spans="1:10" x14ac:dyDescent="0.25">
      <c r="A2368" t="s">
        <v>5671</v>
      </c>
      <c r="B2368" t="s">
        <v>5734</v>
      </c>
      <c r="C2368" t="s">
        <v>4172</v>
      </c>
      <c r="D2368" t="s">
        <v>5733</v>
      </c>
    </row>
    <row r="2369" spans="1:9" x14ac:dyDescent="0.25">
      <c r="A2369">
        <v>284</v>
      </c>
      <c r="B2369">
        <v>0</v>
      </c>
      <c r="C2369">
        <v>0</v>
      </c>
      <c r="D2369">
        <v>0</v>
      </c>
      <c r="E2369" t="s">
        <v>4381</v>
      </c>
      <c r="F2369">
        <v>184</v>
      </c>
      <c r="G2369" t="s">
        <v>4382</v>
      </c>
      <c r="H2369">
        <v>5</v>
      </c>
    </row>
    <row r="2372" spans="1:9" x14ac:dyDescent="0.25">
      <c r="B2372" t="s">
        <v>4381</v>
      </c>
      <c r="C2372">
        <v>184</v>
      </c>
      <c r="D2372" t="s">
        <v>4347</v>
      </c>
      <c r="E2372" t="s">
        <v>4338</v>
      </c>
      <c r="F2372" t="s">
        <v>5628</v>
      </c>
      <c r="G2372">
        <v>184</v>
      </c>
    </row>
    <row r="2373" spans="1:9" x14ac:dyDescent="0.25">
      <c r="A2373" t="s">
        <v>3909</v>
      </c>
      <c r="B2373">
        <v>285</v>
      </c>
      <c r="C2373">
        <v>0</v>
      </c>
      <c r="D2373">
        <v>0</v>
      </c>
      <c r="E2373">
        <v>0</v>
      </c>
      <c r="F2373" t="s">
        <v>5480</v>
      </c>
      <c r="G2373" t="s">
        <v>5575</v>
      </c>
      <c r="H2373" t="s">
        <v>5475</v>
      </c>
      <c r="I2373" t="s">
        <v>5732</v>
      </c>
    </row>
    <row r="2376" spans="1:9" x14ac:dyDescent="0.25">
      <c r="B2376" t="s">
        <v>5480</v>
      </c>
      <c r="C2376" t="s">
        <v>5575</v>
      </c>
      <c r="D2376" t="s">
        <v>5475</v>
      </c>
      <c r="E2376" t="s">
        <v>5732</v>
      </c>
      <c r="F2376" t="s">
        <v>5480</v>
      </c>
      <c r="G2376" t="s">
        <v>5391</v>
      </c>
      <c r="H2376" t="s">
        <v>5475</v>
      </c>
      <c r="I2376" t="s">
        <v>5684</v>
      </c>
    </row>
    <row r="2377" spans="1:9" x14ac:dyDescent="0.25">
      <c r="A2377">
        <v>285</v>
      </c>
      <c r="B2377">
        <v>0</v>
      </c>
      <c r="C2377">
        <v>0</v>
      </c>
      <c r="D2377">
        <v>0</v>
      </c>
      <c r="E2377" t="s">
        <v>4374</v>
      </c>
      <c r="F2377" t="s">
        <v>5729</v>
      </c>
      <c r="G2377" t="s">
        <v>5731</v>
      </c>
      <c r="H2377" t="s">
        <v>5730</v>
      </c>
      <c r="I2377">
        <v>5</v>
      </c>
    </row>
    <row r="2380" spans="1:9" x14ac:dyDescent="0.25">
      <c r="B2380" t="s">
        <v>4374</v>
      </c>
      <c r="C2380" t="s">
        <v>5729</v>
      </c>
      <c r="D2380" t="s">
        <v>4329</v>
      </c>
      <c r="E2380" t="s">
        <v>3974</v>
      </c>
      <c r="F2380" t="s">
        <v>3924</v>
      </c>
      <c r="G2380" t="s">
        <v>5268</v>
      </c>
    </row>
    <row r="2381" spans="1:9" x14ac:dyDescent="0.25">
      <c r="A2381" t="s">
        <v>3909</v>
      </c>
      <c r="B2381">
        <v>285</v>
      </c>
      <c r="C2381">
        <v>93</v>
      </c>
      <c r="D2381">
        <v>22</v>
      </c>
      <c r="E2381">
        <v>10</v>
      </c>
      <c r="F2381">
        <v>0</v>
      </c>
      <c r="G2381" t="s">
        <v>5728</v>
      </c>
    </row>
    <row r="2384" spans="1:9" x14ac:dyDescent="0.25">
      <c r="B2384" t="s">
        <v>5728</v>
      </c>
      <c r="C2384" t="s">
        <v>5715</v>
      </c>
      <c r="D2384" t="s">
        <v>4226</v>
      </c>
      <c r="E2384" t="s">
        <v>5725</v>
      </c>
    </row>
    <row r="2385" spans="1:7" x14ac:dyDescent="0.25">
      <c r="A2385" t="s">
        <v>3909</v>
      </c>
      <c r="B2385">
        <v>285</v>
      </c>
      <c r="C2385">
        <v>94</v>
      </c>
      <c r="D2385">
        <v>22</v>
      </c>
      <c r="E2385">
        <v>10</v>
      </c>
      <c r="F2385">
        <v>0</v>
      </c>
      <c r="G2385" t="s">
        <v>5727</v>
      </c>
    </row>
    <row r="2388" spans="1:7" x14ac:dyDescent="0.25">
      <c r="B2388" t="s">
        <v>5727</v>
      </c>
      <c r="C2388" t="s">
        <v>4226</v>
      </c>
      <c r="D2388" t="s">
        <v>4427</v>
      </c>
      <c r="E2388" t="s">
        <v>5723</v>
      </c>
    </row>
    <row r="2389" spans="1:7" x14ac:dyDescent="0.25">
      <c r="A2389" t="s">
        <v>3909</v>
      </c>
      <c r="B2389">
        <v>285</v>
      </c>
      <c r="C2389">
        <v>95</v>
      </c>
      <c r="D2389">
        <v>22</v>
      </c>
      <c r="E2389">
        <v>10</v>
      </c>
      <c r="F2389">
        <v>0</v>
      </c>
      <c r="G2389" t="s">
        <v>5726</v>
      </c>
    </row>
    <row r="2392" spans="1:7" x14ac:dyDescent="0.25">
      <c r="B2392" t="s">
        <v>5726</v>
      </c>
      <c r="C2392" t="s">
        <v>5712</v>
      </c>
      <c r="D2392" t="s">
        <v>4226</v>
      </c>
      <c r="E2392" t="s">
        <v>5725</v>
      </c>
    </row>
    <row r="2393" spans="1:7" x14ac:dyDescent="0.25">
      <c r="A2393" t="s">
        <v>3909</v>
      </c>
      <c r="B2393">
        <v>285</v>
      </c>
      <c r="C2393">
        <v>96</v>
      </c>
      <c r="D2393">
        <v>22</v>
      </c>
      <c r="E2393">
        <v>10</v>
      </c>
      <c r="F2393">
        <v>0</v>
      </c>
      <c r="G2393" t="s">
        <v>5724</v>
      </c>
    </row>
    <row r="2396" spans="1:7" x14ac:dyDescent="0.25">
      <c r="B2396" t="s">
        <v>5724</v>
      </c>
      <c r="C2396" t="s">
        <v>4226</v>
      </c>
      <c r="D2396" t="s">
        <v>5702</v>
      </c>
      <c r="E2396" t="s">
        <v>5723</v>
      </c>
    </row>
    <row r="2397" spans="1:7" x14ac:dyDescent="0.25">
      <c r="A2397" t="s">
        <v>3909</v>
      </c>
      <c r="B2397">
        <v>286</v>
      </c>
      <c r="C2397">
        <v>22</v>
      </c>
      <c r="D2397">
        <v>10</v>
      </c>
      <c r="E2397">
        <v>0</v>
      </c>
      <c r="F2397" t="s">
        <v>5722</v>
      </c>
    </row>
    <row r="2400" spans="1:7" x14ac:dyDescent="0.25">
      <c r="B2400" t="s">
        <v>5721</v>
      </c>
      <c r="C2400" t="s">
        <v>5658</v>
      </c>
      <c r="D2400" t="s">
        <v>4017</v>
      </c>
      <c r="E2400" t="s">
        <v>5709</v>
      </c>
      <c r="F2400" t="s">
        <v>5708</v>
      </c>
      <c r="G2400" t="s">
        <v>5323</v>
      </c>
    </row>
    <row r="2401" spans="1:8" x14ac:dyDescent="0.25">
      <c r="A2401">
        <v>286</v>
      </c>
      <c r="B2401">
        <v>0</v>
      </c>
      <c r="C2401">
        <v>0</v>
      </c>
      <c r="D2401">
        <v>0</v>
      </c>
      <c r="E2401" t="s">
        <v>4381</v>
      </c>
      <c r="F2401">
        <v>186</v>
      </c>
      <c r="G2401" t="s">
        <v>4382</v>
      </c>
      <c r="H2401">
        <v>5</v>
      </c>
    </row>
    <row r="2404" spans="1:8" x14ac:dyDescent="0.25">
      <c r="B2404" t="s">
        <v>4381</v>
      </c>
      <c r="C2404">
        <v>186</v>
      </c>
      <c r="D2404" t="s">
        <v>4347</v>
      </c>
      <c r="E2404" t="s">
        <v>4338</v>
      </c>
      <c r="F2404" t="s">
        <v>5628</v>
      </c>
      <c r="G2404">
        <v>186</v>
      </c>
    </row>
    <row r="2405" spans="1:8" x14ac:dyDescent="0.25">
      <c r="A2405" t="s">
        <v>3909</v>
      </c>
      <c r="B2405">
        <v>286</v>
      </c>
      <c r="C2405">
        <v>1</v>
      </c>
      <c r="D2405">
        <v>23</v>
      </c>
      <c r="E2405">
        <v>10</v>
      </c>
      <c r="F2405">
        <v>0</v>
      </c>
      <c r="G2405" t="s">
        <v>5720</v>
      </c>
    </row>
    <row r="2408" spans="1:8" x14ac:dyDescent="0.25">
      <c r="B2408" t="s">
        <v>5720</v>
      </c>
      <c r="C2408" t="s">
        <v>5686</v>
      </c>
      <c r="D2408" t="s">
        <v>5717</v>
      </c>
    </row>
    <row r="2409" spans="1:8" x14ac:dyDescent="0.25">
      <c r="A2409" t="s">
        <v>3909</v>
      </c>
      <c r="B2409">
        <v>286</v>
      </c>
      <c r="C2409">
        <v>2</v>
      </c>
      <c r="D2409">
        <v>23</v>
      </c>
      <c r="E2409">
        <v>10</v>
      </c>
      <c r="F2409">
        <v>0</v>
      </c>
      <c r="G2409" t="s">
        <v>5719</v>
      </c>
      <c r="H2409" t="s">
        <v>5718</v>
      </c>
    </row>
    <row r="2412" spans="1:8" x14ac:dyDescent="0.25">
      <c r="B2412" t="s">
        <v>5719</v>
      </c>
      <c r="C2412" t="s">
        <v>5718</v>
      </c>
      <c r="D2412" t="s">
        <v>5686</v>
      </c>
      <c r="E2412" t="s">
        <v>4162</v>
      </c>
      <c r="F2412" t="s">
        <v>5717</v>
      </c>
    </row>
    <row r="2413" spans="1:8" x14ac:dyDescent="0.25">
      <c r="A2413" t="s">
        <v>3909</v>
      </c>
      <c r="B2413">
        <v>286</v>
      </c>
      <c r="C2413">
        <v>3</v>
      </c>
      <c r="D2413">
        <v>23</v>
      </c>
      <c r="E2413">
        <v>10</v>
      </c>
      <c r="F2413">
        <v>0</v>
      </c>
      <c r="G2413" t="s">
        <v>4083</v>
      </c>
      <c r="H2413" t="s">
        <v>4277</v>
      </c>
    </row>
    <row r="2416" spans="1:8" x14ac:dyDescent="0.25">
      <c r="B2416" t="s">
        <v>4083</v>
      </c>
      <c r="C2416" t="s">
        <v>4277</v>
      </c>
      <c r="D2416" t="s">
        <v>5424</v>
      </c>
      <c r="E2416" t="s">
        <v>5717</v>
      </c>
    </row>
    <row r="2417" spans="1:8" x14ac:dyDescent="0.25">
      <c r="A2417" t="s">
        <v>3909</v>
      </c>
      <c r="B2417">
        <v>286</v>
      </c>
      <c r="C2417">
        <v>93</v>
      </c>
      <c r="D2417">
        <v>23</v>
      </c>
      <c r="E2417">
        <v>10</v>
      </c>
      <c r="F2417">
        <v>0</v>
      </c>
      <c r="G2417" t="s">
        <v>5716</v>
      </c>
    </row>
    <row r="2420" spans="1:8" x14ac:dyDescent="0.25">
      <c r="B2420" t="s">
        <v>5716</v>
      </c>
      <c r="C2420" t="s">
        <v>5713</v>
      </c>
      <c r="D2420" t="s">
        <v>5715</v>
      </c>
      <c r="E2420" t="s">
        <v>4226</v>
      </c>
    </row>
    <row r="2421" spans="1:8" x14ac:dyDescent="0.25">
      <c r="A2421" t="s">
        <v>3909</v>
      </c>
      <c r="B2421">
        <v>286</v>
      </c>
      <c r="C2421">
        <v>95</v>
      </c>
      <c r="D2421">
        <v>23</v>
      </c>
      <c r="E2421">
        <v>10</v>
      </c>
      <c r="F2421">
        <v>0</v>
      </c>
      <c r="G2421" t="s">
        <v>5714</v>
      </c>
    </row>
    <row r="2424" spans="1:8" x14ac:dyDescent="0.25">
      <c r="B2424" t="s">
        <v>5714</v>
      </c>
      <c r="C2424" t="s">
        <v>5713</v>
      </c>
      <c r="D2424" t="s">
        <v>5712</v>
      </c>
      <c r="E2424" t="s">
        <v>4226</v>
      </c>
    </row>
    <row r="2425" spans="1:8" x14ac:dyDescent="0.25">
      <c r="A2425" t="s">
        <v>3909</v>
      </c>
      <c r="B2425">
        <v>287</v>
      </c>
      <c r="C2425">
        <v>23</v>
      </c>
      <c r="D2425">
        <v>10</v>
      </c>
      <c r="E2425">
        <v>0</v>
      </c>
      <c r="F2425" t="s">
        <v>5711</v>
      </c>
    </row>
    <row r="2428" spans="1:8" x14ac:dyDescent="0.25">
      <c r="B2428" t="s">
        <v>5710</v>
      </c>
      <c r="C2428" t="s">
        <v>5658</v>
      </c>
      <c r="D2428" t="s">
        <v>4017</v>
      </c>
      <c r="E2428" t="s">
        <v>5709</v>
      </c>
      <c r="F2428" t="s">
        <v>5662</v>
      </c>
      <c r="G2428" t="s">
        <v>5708</v>
      </c>
      <c r="H2428" t="s">
        <v>5707</v>
      </c>
    </row>
    <row r="2429" spans="1:8" x14ac:dyDescent="0.25">
      <c r="A2429">
        <v>287</v>
      </c>
      <c r="B2429">
        <v>0</v>
      </c>
      <c r="C2429">
        <v>0</v>
      </c>
      <c r="D2429">
        <v>0</v>
      </c>
      <c r="E2429" t="s">
        <v>4381</v>
      </c>
      <c r="F2429">
        <v>187</v>
      </c>
      <c r="G2429" t="s">
        <v>4382</v>
      </c>
      <c r="H2429">
        <v>5</v>
      </c>
    </row>
    <row r="2432" spans="1:8" x14ac:dyDescent="0.25">
      <c r="B2432" t="s">
        <v>4381</v>
      </c>
      <c r="C2432">
        <v>187</v>
      </c>
      <c r="D2432" t="s">
        <v>4347</v>
      </c>
      <c r="E2432" t="s">
        <v>4338</v>
      </c>
      <c r="F2432" t="s">
        <v>5628</v>
      </c>
      <c r="G2432">
        <v>187</v>
      </c>
    </row>
    <row r="2433" spans="1:9" x14ac:dyDescent="0.25">
      <c r="A2433" t="s">
        <v>3909</v>
      </c>
      <c r="B2433">
        <v>287</v>
      </c>
      <c r="C2433">
        <v>1</v>
      </c>
      <c r="D2433">
        <v>0</v>
      </c>
      <c r="E2433">
        <v>0</v>
      </c>
      <c r="F2433">
        <v>0</v>
      </c>
      <c r="G2433" t="s">
        <v>4384</v>
      </c>
      <c r="H2433" t="s">
        <v>4226</v>
      </c>
      <c r="I2433" t="s">
        <v>5706</v>
      </c>
    </row>
    <row r="2436" spans="1:9" x14ac:dyDescent="0.25">
      <c r="B2436" t="s">
        <v>4384</v>
      </c>
      <c r="C2436" t="s">
        <v>4226</v>
      </c>
      <c r="D2436" t="s">
        <v>5706</v>
      </c>
      <c r="E2436" t="s">
        <v>5686</v>
      </c>
      <c r="F2436" t="s">
        <v>4226</v>
      </c>
      <c r="G2436" t="s">
        <v>5705</v>
      </c>
    </row>
    <row r="2437" spans="1:9" x14ac:dyDescent="0.25">
      <c r="A2437" t="s">
        <v>3909</v>
      </c>
      <c r="B2437">
        <v>287</v>
      </c>
      <c r="C2437">
        <v>94</v>
      </c>
      <c r="D2437">
        <v>0</v>
      </c>
      <c r="E2437">
        <v>0</v>
      </c>
      <c r="F2437">
        <v>0</v>
      </c>
      <c r="G2437" t="s">
        <v>5704</v>
      </c>
    </row>
    <row r="2440" spans="1:9" x14ac:dyDescent="0.25">
      <c r="B2440" t="s">
        <v>5704</v>
      </c>
      <c r="C2440" t="s">
        <v>4017</v>
      </c>
      <c r="D2440" t="s">
        <v>4209</v>
      </c>
      <c r="E2440" t="s">
        <v>4226</v>
      </c>
      <c r="F2440" t="s">
        <v>4427</v>
      </c>
      <c r="G2440" t="s">
        <v>5701</v>
      </c>
    </row>
    <row r="2441" spans="1:9" x14ac:dyDescent="0.25">
      <c r="A2441" t="s">
        <v>3909</v>
      </c>
      <c r="B2441">
        <v>287</v>
      </c>
      <c r="C2441">
        <v>96</v>
      </c>
      <c r="D2441">
        <v>0</v>
      </c>
      <c r="E2441">
        <v>0</v>
      </c>
      <c r="F2441">
        <v>0</v>
      </c>
      <c r="G2441" t="s">
        <v>5703</v>
      </c>
    </row>
    <row r="2444" spans="1:9" x14ac:dyDescent="0.25">
      <c r="B2444" t="s">
        <v>5703</v>
      </c>
      <c r="C2444" t="s">
        <v>4017</v>
      </c>
      <c r="D2444" t="s">
        <v>4209</v>
      </c>
      <c r="E2444" t="s">
        <v>4226</v>
      </c>
      <c r="F2444" t="s">
        <v>5702</v>
      </c>
      <c r="G2444" t="s">
        <v>5701</v>
      </c>
    </row>
    <row r="2445" spans="1:9" x14ac:dyDescent="0.25">
      <c r="A2445" t="s">
        <v>3909</v>
      </c>
      <c r="B2445">
        <v>288</v>
      </c>
      <c r="C2445">
        <v>0</v>
      </c>
      <c r="D2445">
        <v>0</v>
      </c>
      <c r="E2445">
        <v>0</v>
      </c>
      <c r="F2445" t="s">
        <v>4971</v>
      </c>
      <c r="G2445" t="s">
        <v>5233</v>
      </c>
      <c r="H2445">
        <v>8</v>
      </c>
    </row>
    <row r="2448" spans="1:9" x14ac:dyDescent="0.25">
      <c r="B2448" t="s">
        <v>5700</v>
      </c>
      <c r="C2448" t="s">
        <v>5658</v>
      </c>
      <c r="D2448" t="s">
        <v>4971</v>
      </c>
      <c r="E2448" t="s">
        <v>5699</v>
      </c>
    </row>
    <row r="2449" spans="1:12" x14ac:dyDescent="0.25">
      <c r="A2449">
        <v>288</v>
      </c>
      <c r="B2449">
        <v>0</v>
      </c>
      <c r="C2449">
        <v>0</v>
      </c>
      <c r="D2449">
        <v>0</v>
      </c>
      <c r="E2449" t="s">
        <v>4381</v>
      </c>
      <c r="F2449">
        <v>188</v>
      </c>
      <c r="G2449" t="s">
        <v>4382</v>
      </c>
      <c r="H2449">
        <v>5</v>
      </c>
    </row>
    <row r="2452" spans="1:12" x14ac:dyDescent="0.25">
      <c r="B2452" t="s">
        <v>4381</v>
      </c>
      <c r="C2452">
        <v>188</v>
      </c>
      <c r="D2452" t="s">
        <v>4347</v>
      </c>
      <c r="E2452" t="s">
        <v>4338</v>
      </c>
      <c r="F2452" t="s">
        <v>5628</v>
      </c>
      <c r="G2452">
        <v>188</v>
      </c>
    </row>
    <row r="2453" spans="1:12" x14ac:dyDescent="0.25">
      <c r="A2453" t="s">
        <v>3909</v>
      </c>
      <c r="B2453">
        <v>289</v>
      </c>
      <c r="C2453">
        <v>0</v>
      </c>
      <c r="D2453">
        <v>0</v>
      </c>
      <c r="E2453">
        <v>0</v>
      </c>
      <c r="F2453" t="s">
        <v>5697</v>
      </c>
      <c r="G2453">
        <v>8</v>
      </c>
    </row>
    <row r="2456" spans="1:12" x14ac:dyDescent="0.25">
      <c r="B2456" t="s">
        <v>5698</v>
      </c>
      <c r="C2456" t="s">
        <v>5658</v>
      </c>
      <c r="D2456" t="s">
        <v>5697</v>
      </c>
    </row>
    <row r="2457" spans="1:12" x14ac:dyDescent="0.25">
      <c r="A2457">
        <v>289</v>
      </c>
      <c r="B2457">
        <v>0</v>
      </c>
      <c r="C2457">
        <v>0</v>
      </c>
      <c r="D2457">
        <v>0</v>
      </c>
      <c r="E2457" t="s">
        <v>4381</v>
      </c>
      <c r="F2457">
        <v>189</v>
      </c>
      <c r="G2457" t="s">
        <v>4382</v>
      </c>
      <c r="H2457">
        <v>5</v>
      </c>
    </row>
    <row r="2460" spans="1:12" x14ac:dyDescent="0.25">
      <c r="B2460" t="s">
        <v>4381</v>
      </c>
      <c r="C2460">
        <v>189</v>
      </c>
      <c r="D2460" t="s">
        <v>4347</v>
      </c>
      <c r="E2460" t="s">
        <v>4338</v>
      </c>
      <c r="F2460" t="s">
        <v>5628</v>
      </c>
      <c r="G2460">
        <v>189</v>
      </c>
    </row>
    <row r="2461" spans="1:12" x14ac:dyDescent="0.25">
      <c r="A2461" t="s">
        <v>3909</v>
      </c>
      <c r="B2461">
        <v>289</v>
      </c>
      <c r="C2461">
        <v>1</v>
      </c>
      <c r="D2461">
        <v>37</v>
      </c>
      <c r="E2461">
        <v>10</v>
      </c>
      <c r="F2461">
        <v>37</v>
      </c>
      <c r="G2461" t="s">
        <v>3924</v>
      </c>
      <c r="H2461" t="s">
        <v>5268</v>
      </c>
      <c r="I2461" t="s">
        <v>3924</v>
      </c>
      <c r="J2461" t="s">
        <v>5694</v>
      </c>
      <c r="K2461">
        <v>1</v>
      </c>
      <c r="L2461" t="s">
        <v>5671</v>
      </c>
    </row>
    <row r="2464" spans="1:12" x14ac:dyDescent="0.25">
      <c r="B2464" t="s">
        <v>3924</v>
      </c>
      <c r="C2464" t="s">
        <v>5268</v>
      </c>
      <c r="D2464" t="s">
        <v>3924</v>
      </c>
      <c r="E2464" t="s">
        <v>5693</v>
      </c>
      <c r="F2464" t="s">
        <v>5268</v>
      </c>
      <c r="G2464" t="s">
        <v>5696</v>
      </c>
      <c r="H2464" t="s">
        <v>5695</v>
      </c>
    </row>
    <row r="2465" spans="1:12" x14ac:dyDescent="0.25">
      <c r="A2465" t="s">
        <v>3909</v>
      </c>
      <c r="B2465">
        <v>289</v>
      </c>
      <c r="C2465">
        <v>2</v>
      </c>
      <c r="D2465">
        <v>37</v>
      </c>
      <c r="E2465">
        <v>10</v>
      </c>
      <c r="F2465">
        <v>37</v>
      </c>
      <c r="G2465" t="s">
        <v>3924</v>
      </c>
      <c r="H2465" t="s">
        <v>5268</v>
      </c>
      <c r="I2465" t="s">
        <v>3924</v>
      </c>
      <c r="J2465" t="s">
        <v>5694</v>
      </c>
      <c r="K2465">
        <v>1</v>
      </c>
      <c r="L2465" t="s">
        <v>5671</v>
      </c>
    </row>
    <row r="2468" spans="1:12" x14ac:dyDescent="0.25">
      <c r="B2468" t="s">
        <v>3924</v>
      </c>
      <c r="C2468" t="s">
        <v>5268</v>
      </c>
      <c r="D2468" t="s">
        <v>3924</v>
      </c>
      <c r="E2468" t="s">
        <v>5693</v>
      </c>
      <c r="F2468" t="s">
        <v>5268</v>
      </c>
      <c r="G2468" t="s">
        <v>5692</v>
      </c>
      <c r="H2468" t="s">
        <v>5691</v>
      </c>
    </row>
    <row r="2469" spans="1:12" x14ac:dyDescent="0.25">
      <c r="A2469" t="s">
        <v>3909</v>
      </c>
      <c r="B2469">
        <v>290</v>
      </c>
      <c r="C2469">
        <v>33</v>
      </c>
      <c r="D2469">
        <v>8</v>
      </c>
      <c r="E2469">
        <v>0</v>
      </c>
      <c r="F2469" t="s">
        <v>5407</v>
      </c>
      <c r="G2469">
        <v>8</v>
      </c>
    </row>
    <row r="2472" spans="1:12" x14ac:dyDescent="0.25">
      <c r="B2472" t="s">
        <v>5690</v>
      </c>
      <c r="C2472" t="s">
        <v>5658</v>
      </c>
      <c r="D2472" t="s">
        <v>5407</v>
      </c>
    </row>
    <row r="2473" spans="1:12" x14ac:dyDescent="0.25">
      <c r="A2473">
        <v>290</v>
      </c>
      <c r="B2473">
        <v>0</v>
      </c>
      <c r="C2473">
        <v>0</v>
      </c>
      <c r="D2473">
        <v>0</v>
      </c>
      <c r="E2473" t="s">
        <v>4381</v>
      </c>
      <c r="F2473">
        <v>190</v>
      </c>
      <c r="G2473" t="s">
        <v>4382</v>
      </c>
      <c r="H2473">
        <v>5</v>
      </c>
    </row>
    <row r="2476" spans="1:12" x14ac:dyDescent="0.25">
      <c r="B2476" t="s">
        <v>4381</v>
      </c>
      <c r="C2476">
        <v>190</v>
      </c>
      <c r="D2476" t="s">
        <v>4347</v>
      </c>
      <c r="E2476" t="s">
        <v>4338</v>
      </c>
      <c r="F2476" t="s">
        <v>5628</v>
      </c>
      <c r="G2476">
        <v>190</v>
      </c>
    </row>
    <row r="2477" spans="1:12" x14ac:dyDescent="0.25">
      <c r="A2477" t="s">
        <v>3909</v>
      </c>
      <c r="B2477">
        <v>291</v>
      </c>
      <c r="C2477">
        <v>0</v>
      </c>
      <c r="D2477">
        <v>0</v>
      </c>
      <c r="E2477">
        <v>0</v>
      </c>
      <c r="F2477" t="s">
        <v>4384</v>
      </c>
      <c r="G2477" t="s">
        <v>5689</v>
      </c>
      <c r="H2477" t="s">
        <v>5688</v>
      </c>
      <c r="I2477">
        <v>1</v>
      </c>
    </row>
    <row r="2480" spans="1:12" x14ac:dyDescent="0.25">
      <c r="B2480" t="s">
        <v>5687</v>
      </c>
      <c r="C2480" t="s">
        <v>5686</v>
      </c>
      <c r="D2480" t="s">
        <v>5685</v>
      </c>
      <c r="E2480" t="s">
        <v>5475</v>
      </c>
      <c r="F2480" t="s">
        <v>5684</v>
      </c>
    </row>
    <row r="2481" spans="1:9" x14ac:dyDescent="0.25">
      <c r="A2481">
        <v>291</v>
      </c>
      <c r="B2481">
        <v>0</v>
      </c>
      <c r="C2481">
        <v>0</v>
      </c>
      <c r="D2481">
        <v>0</v>
      </c>
      <c r="E2481" t="s">
        <v>4381</v>
      </c>
      <c r="F2481">
        <v>191</v>
      </c>
      <c r="G2481" t="s">
        <v>4382</v>
      </c>
      <c r="H2481">
        <v>5</v>
      </c>
    </row>
    <row r="2484" spans="1:9" x14ac:dyDescent="0.25">
      <c r="B2484" t="s">
        <v>4381</v>
      </c>
      <c r="C2484">
        <v>191</v>
      </c>
      <c r="D2484" t="s">
        <v>4347</v>
      </c>
      <c r="E2484" t="s">
        <v>4338</v>
      </c>
      <c r="F2484" t="s">
        <v>5628</v>
      </c>
      <c r="G2484">
        <v>191</v>
      </c>
    </row>
    <row r="2485" spans="1:9" x14ac:dyDescent="0.25">
      <c r="A2485" t="s">
        <v>3909</v>
      </c>
      <c r="B2485">
        <v>291</v>
      </c>
      <c r="C2485">
        <v>1</v>
      </c>
      <c r="D2485">
        <v>9</v>
      </c>
      <c r="E2485">
        <v>0</v>
      </c>
      <c r="F2485">
        <v>0</v>
      </c>
      <c r="G2485" t="s">
        <v>5667</v>
      </c>
      <c r="H2485">
        <v>1</v>
      </c>
      <c r="I2485">
        <v>1</v>
      </c>
    </row>
    <row r="2488" spans="1:9" x14ac:dyDescent="0.25">
      <c r="B2488" t="s">
        <v>5683</v>
      </c>
      <c r="C2488" t="s">
        <v>5658</v>
      </c>
      <c r="D2488" t="s">
        <v>5667</v>
      </c>
      <c r="E2488">
        <v>1</v>
      </c>
    </row>
    <row r="2489" spans="1:9" x14ac:dyDescent="0.25">
      <c r="A2489" t="s">
        <v>3909</v>
      </c>
      <c r="B2489">
        <v>291</v>
      </c>
      <c r="C2489">
        <v>2</v>
      </c>
      <c r="D2489">
        <v>10</v>
      </c>
      <c r="E2489">
        <v>0</v>
      </c>
      <c r="F2489">
        <v>0</v>
      </c>
      <c r="G2489" t="s">
        <v>5667</v>
      </c>
      <c r="H2489">
        <v>2</v>
      </c>
      <c r="I2489">
        <v>1</v>
      </c>
    </row>
    <row r="2492" spans="1:9" x14ac:dyDescent="0.25">
      <c r="B2492" t="s">
        <v>5682</v>
      </c>
      <c r="C2492" t="s">
        <v>5658</v>
      </c>
      <c r="D2492" t="s">
        <v>5667</v>
      </c>
      <c r="E2492">
        <v>2</v>
      </c>
    </row>
    <row r="2495" spans="1:9" x14ac:dyDescent="0.25">
      <c r="A2495" t="s">
        <v>3909</v>
      </c>
      <c r="B2495">
        <v>291</v>
      </c>
      <c r="C2495">
        <v>3</v>
      </c>
      <c r="D2495">
        <v>11</v>
      </c>
      <c r="E2495">
        <v>0</v>
      </c>
      <c r="F2495">
        <v>0</v>
      </c>
      <c r="G2495" t="s">
        <v>5681</v>
      </c>
      <c r="H2495" t="s">
        <v>5680</v>
      </c>
      <c r="I2495">
        <v>1</v>
      </c>
    </row>
    <row r="2498" spans="1:10" x14ac:dyDescent="0.25">
      <c r="A2498">
        <v>7</v>
      </c>
      <c r="B2498" t="s">
        <v>4324</v>
      </c>
      <c r="C2498" t="s">
        <v>3890</v>
      </c>
      <c r="D2498">
        <v>18</v>
      </c>
      <c r="E2498" t="s">
        <v>4323</v>
      </c>
      <c r="F2498" t="s">
        <v>4322</v>
      </c>
      <c r="G2498" t="s">
        <v>4321</v>
      </c>
      <c r="H2498" t="s">
        <v>4320</v>
      </c>
    </row>
    <row r="2501" spans="1:10" x14ac:dyDescent="0.25">
      <c r="A2501" t="s">
        <v>3888</v>
      </c>
    </row>
    <row r="2502" spans="1:10" x14ac:dyDescent="0.25">
      <c r="A2502" t="s">
        <v>3944</v>
      </c>
      <c r="B2502" t="s">
        <v>4365</v>
      </c>
      <c r="C2502" t="s">
        <v>3943</v>
      </c>
      <c r="D2502">
        <v>19</v>
      </c>
    </row>
    <row r="2505" spans="1:10" x14ac:dyDescent="0.25">
      <c r="A2505" t="s">
        <v>3942</v>
      </c>
      <c r="B2505" t="s">
        <v>3941</v>
      </c>
      <c r="C2505" s="1">
        <v>42752</v>
      </c>
    </row>
    <row r="2508" spans="1:10" x14ac:dyDescent="0.25">
      <c r="A2508" t="s">
        <v>3899</v>
      </c>
      <c r="B2508" t="s">
        <v>3893</v>
      </c>
      <c r="C2508" t="s">
        <v>3939</v>
      </c>
      <c r="D2508" t="s">
        <v>4364</v>
      </c>
    </row>
    <row r="2509" spans="1:10" x14ac:dyDescent="0.25">
      <c r="A2509" t="s">
        <v>4363</v>
      </c>
      <c r="B2509" t="s">
        <v>4362</v>
      </c>
      <c r="C2509" t="s">
        <v>4361</v>
      </c>
    </row>
    <row r="2512" spans="1:10" x14ac:dyDescent="0.25">
      <c r="B2512" t="s">
        <v>3930</v>
      </c>
      <c r="C2512" t="s">
        <v>4360</v>
      </c>
      <c r="D2512" t="s">
        <v>4359</v>
      </c>
      <c r="E2512" t="s">
        <v>4028</v>
      </c>
      <c r="F2512" t="s">
        <v>4358</v>
      </c>
      <c r="G2512" t="s">
        <v>4028</v>
      </c>
      <c r="H2512" t="s">
        <v>4357</v>
      </c>
      <c r="I2512" t="s">
        <v>4356</v>
      </c>
      <c r="J2512" t="s">
        <v>4355</v>
      </c>
    </row>
    <row r="2515" spans="1:11" x14ac:dyDescent="0.25">
      <c r="B2515" t="s">
        <v>4353</v>
      </c>
      <c r="C2515" t="s">
        <v>4348</v>
      </c>
    </row>
    <row r="2518" spans="1:11" x14ac:dyDescent="0.25">
      <c r="B2518" t="s">
        <v>5679</v>
      </c>
      <c r="C2518" t="s">
        <v>5675</v>
      </c>
      <c r="D2518" t="s">
        <v>4031</v>
      </c>
      <c r="E2518" t="s">
        <v>5678</v>
      </c>
      <c r="F2518" t="s">
        <v>4252</v>
      </c>
    </row>
    <row r="2519" spans="1:11" x14ac:dyDescent="0.25">
      <c r="A2519" t="s">
        <v>3909</v>
      </c>
      <c r="B2519">
        <v>291</v>
      </c>
      <c r="C2519">
        <v>4</v>
      </c>
      <c r="D2519">
        <v>12</v>
      </c>
      <c r="E2519">
        <v>0</v>
      </c>
      <c r="F2519">
        <v>0</v>
      </c>
      <c r="G2519" t="s">
        <v>5677</v>
      </c>
      <c r="H2519" t="s">
        <v>5256</v>
      </c>
      <c r="I2519">
        <v>3</v>
      </c>
    </row>
    <row r="2522" spans="1:11" x14ac:dyDescent="0.25">
      <c r="B2522" t="s">
        <v>5676</v>
      </c>
      <c r="C2522" t="s">
        <v>5675</v>
      </c>
      <c r="D2522" t="s">
        <v>4031</v>
      </c>
      <c r="E2522" t="s">
        <v>5674</v>
      </c>
    </row>
    <row r="2523" spans="1:11" x14ac:dyDescent="0.25">
      <c r="A2523" t="s">
        <v>3909</v>
      </c>
      <c r="B2523">
        <v>291</v>
      </c>
      <c r="C2523">
        <v>5</v>
      </c>
      <c r="D2523">
        <v>13</v>
      </c>
      <c r="E2523">
        <v>0</v>
      </c>
      <c r="F2523">
        <v>0</v>
      </c>
      <c r="G2523" t="s">
        <v>4226</v>
      </c>
      <c r="H2523" t="s">
        <v>4790</v>
      </c>
      <c r="I2523">
        <v>1</v>
      </c>
    </row>
    <row r="2526" spans="1:11" x14ac:dyDescent="0.25">
      <c r="B2526" t="s">
        <v>4790</v>
      </c>
      <c r="C2526" t="s">
        <v>4226</v>
      </c>
      <c r="D2526" t="s">
        <v>4790</v>
      </c>
      <c r="E2526">
        <v>55</v>
      </c>
      <c r="F2526" t="s">
        <v>4426</v>
      </c>
      <c r="G2526" t="s">
        <v>4503</v>
      </c>
      <c r="H2526" t="s">
        <v>5155</v>
      </c>
    </row>
    <row r="2527" spans="1:11" x14ac:dyDescent="0.25">
      <c r="A2527" t="s">
        <v>3909</v>
      </c>
      <c r="B2527">
        <v>291</v>
      </c>
      <c r="C2527">
        <v>6</v>
      </c>
      <c r="D2527">
        <v>14</v>
      </c>
      <c r="E2527">
        <v>3</v>
      </c>
      <c r="F2527">
        <v>14</v>
      </c>
      <c r="G2527" t="s">
        <v>5669</v>
      </c>
      <c r="H2527" t="s">
        <v>5673</v>
      </c>
      <c r="I2527" t="s">
        <v>5672</v>
      </c>
      <c r="J2527">
        <v>1</v>
      </c>
      <c r="K2527" t="s">
        <v>5671</v>
      </c>
    </row>
    <row r="2530" spans="1:10" x14ac:dyDescent="0.25">
      <c r="B2530" t="s">
        <v>5670</v>
      </c>
      <c r="C2530" t="s">
        <v>5669</v>
      </c>
      <c r="D2530" t="s">
        <v>5668</v>
      </c>
      <c r="E2530">
        <v>160</v>
      </c>
    </row>
    <row r="2531" spans="1:10" x14ac:dyDescent="0.25">
      <c r="A2531" t="s">
        <v>3909</v>
      </c>
      <c r="B2531">
        <v>291</v>
      </c>
      <c r="C2531">
        <v>7</v>
      </c>
      <c r="D2531">
        <v>15</v>
      </c>
      <c r="E2531">
        <v>0</v>
      </c>
      <c r="F2531">
        <v>0</v>
      </c>
      <c r="G2531" t="s">
        <v>5667</v>
      </c>
      <c r="H2531">
        <v>7</v>
      </c>
      <c r="I2531">
        <v>1</v>
      </c>
    </row>
    <row r="2534" spans="1:10" x14ac:dyDescent="0.25">
      <c r="B2534" t="s">
        <v>5667</v>
      </c>
      <c r="C2534">
        <v>7</v>
      </c>
      <c r="D2534" t="s">
        <v>5658</v>
      </c>
      <c r="E2534" t="s">
        <v>5667</v>
      </c>
      <c r="F2534">
        <v>7</v>
      </c>
    </row>
    <row r="2535" spans="1:10" x14ac:dyDescent="0.25">
      <c r="A2535" t="s">
        <v>3909</v>
      </c>
      <c r="B2535">
        <v>291</v>
      </c>
      <c r="C2535">
        <v>8</v>
      </c>
      <c r="D2535">
        <v>40</v>
      </c>
      <c r="E2535">
        <v>0</v>
      </c>
      <c r="F2535">
        <v>0</v>
      </c>
      <c r="G2535" t="s">
        <v>4837</v>
      </c>
      <c r="H2535" t="s">
        <v>5665</v>
      </c>
      <c r="I2535">
        <v>1</v>
      </c>
      <c r="J2535" t="s">
        <v>4802</v>
      </c>
    </row>
    <row r="2538" spans="1:10" x14ac:dyDescent="0.25">
      <c r="B2538" t="s">
        <v>5666</v>
      </c>
      <c r="C2538" t="s">
        <v>5665</v>
      </c>
      <c r="D2538" t="s">
        <v>5658</v>
      </c>
      <c r="E2538" t="s">
        <v>5666</v>
      </c>
      <c r="F2538" t="s">
        <v>5665</v>
      </c>
    </row>
    <row r="2539" spans="1:10" x14ac:dyDescent="0.25">
      <c r="A2539" t="s">
        <v>3909</v>
      </c>
      <c r="B2539">
        <v>291</v>
      </c>
      <c r="C2539">
        <v>9</v>
      </c>
      <c r="D2539">
        <v>43</v>
      </c>
      <c r="E2539">
        <v>0</v>
      </c>
      <c r="F2539">
        <v>43</v>
      </c>
      <c r="G2539" t="s">
        <v>5664</v>
      </c>
      <c r="H2539">
        <v>8</v>
      </c>
      <c r="I2539" t="s">
        <v>4094</v>
      </c>
    </row>
    <row r="2542" spans="1:10" x14ac:dyDescent="0.25">
      <c r="B2542" t="s">
        <v>5663</v>
      </c>
      <c r="C2542" t="s">
        <v>5658</v>
      </c>
      <c r="D2542" t="s">
        <v>5662</v>
      </c>
      <c r="E2542" t="s">
        <v>5661</v>
      </c>
      <c r="F2542" t="s">
        <v>5660</v>
      </c>
      <c r="G2542" t="s">
        <v>5659</v>
      </c>
    </row>
    <row r="2543" spans="1:10" x14ac:dyDescent="0.25">
      <c r="A2543" t="s">
        <v>3909</v>
      </c>
      <c r="B2543">
        <v>292</v>
      </c>
      <c r="C2543">
        <v>34</v>
      </c>
      <c r="D2543">
        <v>8</v>
      </c>
      <c r="E2543">
        <v>0</v>
      </c>
      <c r="F2543" t="s">
        <v>3967</v>
      </c>
      <c r="G2543" t="s">
        <v>4517</v>
      </c>
      <c r="H2543" t="s">
        <v>4438</v>
      </c>
      <c r="I2543">
        <v>2</v>
      </c>
    </row>
    <row r="2546" spans="1:10" x14ac:dyDescent="0.25">
      <c r="B2546" t="s">
        <v>3967</v>
      </c>
      <c r="C2546" t="s">
        <v>4517</v>
      </c>
      <c r="D2546" t="s">
        <v>4438</v>
      </c>
      <c r="E2546" t="s">
        <v>5658</v>
      </c>
      <c r="F2546" t="s">
        <v>4517</v>
      </c>
      <c r="G2546" t="s">
        <v>3896</v>
      </c>
      <c r="H2546" t="s">
        <v>4337</v>
      </c>
      <c r="I2546" t="s">
        <v>3911</v>
      </c>
      <c r="J2546" t="s">
        <v>4742</v>
      </c>
    </row>
    <row r="2547" spans="1:10" x14ac:dyDescent="0.25">
      <c r="A2547">
        <v>292</v>
      </c>
      <c r="B2547">
        <v>0</v>
      </c>
      <c r="C2547">
        <v>0</v>
      </c>
      <c r="D2547">
        <v>0</v>
      </c>
      <c r="E2547" t="s">
        <v>4381</v>
      </c>
      <c r="F2547">
        <v>192</v>
      </c>
      <c r="G2547" t="s">
        <v>4382</v>
      </c>
      <c r="H2547">
        <v>5</v>
      </c>
    </row>
    <row r="2548" spans="1:10" x14ac:dyDescent="0.25">
      <c r="A2548" t="s">
        <v>4381</v>
      </c>
      <c r="B2548">
        <v>192</v>
      </c>
      <c r="C2548" t="s">
        <v>4347</v>
      </c>
      <c r="D2548" t="s">
        <v>4338</v>
      </c>
      <c r="E2548" t="s">
        <v>5628</v>
      </c>
      <c r="F2548">
        <v>192</v>
      </c>
    </row>
    <row r="2549" spans="1:10" x14ac:dyDescent="0.25">
      <c r="A2549" t="s">
        <v>3909</v>
      </c>
      <c r="B2549">
        <v>293</v>
      </c>
      <c r="C2549">
        <v>28</v>
      </c>
      <c r="D2549">
        <v>0</v>
      </c>
      <c r="E2549">
        <v>28</v>
      </c>
      <c r="F2549" t="s">
        <v>5186</v>
      </c>
      <c r="G2549" t="s">
        <v>5641</v>
      </c>
      <c r="H2549" t="s">
        <v>5657</v>
      </c>
      <c r="I2549" t="s">
        <v>5656</v>
      </c>
      <c r="J2549">
        <v>2</v>
      </c>
    </row>
    <row r="2552" spans="1:10" x14ac:dyDescent="0.25">
      <c r="B2552" t="s">
        <v>5655</v>
      </c>
      <c r="C2552" t="s">
        <v>5652</v>
      </c>
      <c r="D2552" t="s">
        <v>5202</v>
      </c>
      <c r="E2552" t="s">
        <v>4531</v>
      </c>
    </row>
    <row r="2553" spans="1:10" x14ac:dyDescent="0.25">
      <c r="A2553">
        <v>293</v>
      </c>
      <c r="B2553">
        <v>0</v>
      </c>
      <c r="C2553">
        <v>0</v>
      </c>
      <c r="D2553">
        <v>0</v>
      </c>
      <c r="E2553" t="s">
        <v>4381</v>
      </c>
      <c r="F2553">
        <v>193</v>
      </c>
      <c r="G2553" t="s">
        <v>4382</v>
      </c>
      <c r="H2553">
        <v>5</v>
      </c>
    </row>
    <row r="2556" spans="1:10" x14ac:dyDescent="0.25">
      <c r="B2556" t="s">
        <v>4381</v>
      </c>
      <c r="C2556">
        <v>193</v>
      </c>
      <c r="D2556" t="s">
        <v>4347</v>
      </c>
      <c r="E2556" t="s">
        <v>4338</v>
      </c>
      <c r="F2556" t="s">
        <v>5628</v>
      </c>
      <c r="G2556">
        <v>193</v>
      </c>
    </row>
    <row r="2557" spans="1:10" x14ac:dyDescent="0.25">
      <c r="A2557" t="s">
        <v>3909</v>
      </c>
      <c r="B2557">
        <v>294</v>
      </c>
      <c r="C2557">
        <v>27</v>
      </c>
      <c r="D2557">
        <v>11</v>
      </c>
      <c r="E2557">
        <v>27</v>
      </c>
      <c r="F2557" t="s">
        <v>5186</v>
      </c>
      <c r="G2557" t="s">
        <v>5641</v>
      </c>
      <c r="H2557" t="s">
        <v>4025</v>
      </c>
      <c r="I2557" t="s">
        <v>5654</v>
      </c>
    </row>
    <row r="2560" spans="1:10" x14ac:dyDescent="0.25">
      <c r="B2560" t="s">
        <v>5653</v>
      </c>
      <c r="C2560" t="s">
        <v>5652</v>
      </c>
      <c r="D2560" t="s">
        <v>5202</v>
      </c>
      <c r="E2560" t="s">
        <v>4326</v>
      </c>
      <c r="F2560" t="s">
        <v>4534</v>
      </c>
    </row>
    <row r="2561" spans="1:10" x14ac:dyDescent="0.25">
      <c r="A2561" t="s">
        <v>3909</v>
      </c>
      <c r="B2561">
        <v>294</v>
      </c>
      <c r="C2561">
        <v>1</v>
      </c>
      <c r="D2561">
        <v>0</v>
      </c>
      <c r="E2561">
        <v>0</v>
      </c>
      <c r="F2561">
        <v>0</v>
      </c>
      <c r="G2561" t="s">
        <v>5650</v>
      </c>
      <c r="H2561" t="s">
        <v>5651</v>
      </c>
    </row>
    <row r="2564" spans="1:10" x14ac:dyDescent="0.25">
      <c r="B2564" t="s">
        <v>5650</v>
      </c>
      <c r="C2564" t="s">
        <v>5633</v>
      </c>
      <c r="D2564" t="s">
        <v>5649</v>
      </c>
    </row>
    <row r="2565" spans="1:10" x14ac:dyDescent="0.25">
      <c r="A2565" t="s">
        <v>3909</v>
      </c>
      <c r="B2565">
        <v>294</v>
      </c>
      <c r="C2565">
        <v>2</v>
      </c>
      <c r="D2565">
        <v>0</v>
      </c>
      <c r="E2565">
        <v>0</v>
      </c>
      <c r="F2565">
        <v>0</v>
      </c>
      <c r="G2565" t="s">
        <v>5647</v>
      </c>
      <c r="H2565" t="s">
        <v>5636</v>
      </c>
      <c r="I2565" t="s">
        <v>5648</v>
      </c>
    </row>
    <row r="2568" spans="1:10" x14ac:dyDescent="0.25">
      <c r="B2568" t="s">
        <v>5647</v>
      </c>
      <c r="C2568" t="s">
        <v>5633</v>
      </c>
      <c r="D2568" t="s">
        <v>5646</v>
      </c>
    </row>
    <row r="2569" spans="1:10" x14ac:dyDescent="0.25">
      <c r="A2569" t="s">
        <v>3909</v>
      </c>
      <c r="B2569">
        <v>294</v>
      </c>
      <c r="C2569">
        <v>3</v>
      </c>
      <c r="D2569">
        <v>0</v>
      </c>
      <c r="E2569">
        <v>0</v>
      </c>
      <c r="F2569">
        <v>0</v>
      </c>
      <c r="G2569" t="s">
        <v>5186</v>
      </c>
      <c r="H2569" t="s">
        <v>5645</v>
      </c>
      <c r="I2569" t="s">
        <v>5186</v>
      </c>
      <c r="J2569" t="s">
        <v>5641</v>
      </c>
    </row>
    <row r="2572" spans="1:10" x14ac:dyDescent="0.25">
      <c r="B2572" t="s">
        <v>5644</v>
      </c>
      <c r="C2572" t="s">
        <v>5633</v>
      </c>
      <c r="D2572" t="s">
        <v>5643</v>
      </c>
    </row>
    <row r="2573" spans="1:10" x14ac:dyDescent="0.25">
      <c r="A2573" t="s">
        <v>3909</v>
      </c>
      <c r="B2573">
        <v>294</v>
      </c>
      <c r="C2573">
        <v>4</v>
      </c>
      <c r="D2573">
        <v>0</v>
      </c>
      <c r="E2573">
        <v>0</v>
      </c>
      <c r="F2573">
        <v>0</v>
      </c>
      <c r="G2573" t="s">
        <v>5186</v>
      </c>
      <c r="H2573" t="s">
        <v>5642</v>
      </c>
      <c r="I2573" t="s">
        <v>5186</v>
      </c>
      <c r="J2573" t="s">
        <v>5641</v>
      </c>
    </row>
    <row r="2576" spans="1:10" x14ac:dyDescent="0.25">
      <c r="B2576" t="s">
        <v>5640</v>
      </c>
      <c r="C2576" t="s">
        <v>5639</v>
      </c>
      <c r="D2576" t="s">
        <v>5638</v>
      </c>
    </row>
    <row r="2577" spans="1:10" x14ac:dyDescent="0.25">
      <c r="A2577" t="s">
        <v>3909</v>
      </c>
      <c r="B2577">
        <v>294</v>
      </c>
      <c r="C2577">
        <v>5</v>
      </c>
      <c r="D2577">
        <v>0</v>
      </c>
      <c r="E2577">
        <v>0</v>
      </c>
      <c r="F2577">
        <v>0</v>
      </c>
      <c r="G2577" t="s">
        <v>5637</v>
      </c>
      <c r="H2577" t="s">
        <v>4734</v>
      </c>
      <c r="I2577" t="s">
        <v>5636</v>
      </c>
      <c r="J2577" t="s">
        <v>5635</v>
      </c>
    </row>
    <row r="2580" spans="1:10" x14ac:dyDescent="0.25">
      <c r="B2580" t="s">
        <v>5634</v>
      </c>
      <c r="C2580" t="s">
        <v>5633</v>
      </c>
      <c r="D2580" t="s">
        <v>5632</v>
      </c>
    </row>
    <row r="2581" spans="1:10" x14ac:dyDescent="0.25">
      <c r="A2581">
        <v>295</v>
      </c>
      <c r="B2581">
        <v>0</v>
      </c>
      <c r="C2581">
        <v>0</v>
      </c>
      <c r="D2581">
        <v>0</v>
      </c>
      <c r="E2581" t="s">
        <v>5631</v>
      </c>
      <c r="F2581" t="s">
        <v>4382</v>
      </c>
      <c r="G2581">
        <v>5</v>
      </c>
    </row>
    <row r="2584" spans="1:10" x14ac:dyDescent="0.25">
      <c r="B2584" t="s">
        <v>4381</v>
      </c>
      <c r="C2584">
        <v>195</v>
      </c>
      <c r="D2584" t="s">
        <v>4347</v>
      </c>
      <c r="E2584" t="s">
        <v>4338</v>
      </c>
      <c r="F2584" t="s">
        <v>5628</v>
      </c>
      <c r="G2584">
        <v>195</v>
      </c>
    </row>
    <row r="2585" spans="1:10" x14ac:dyDescent="0.25">
      <c r="A2585">
        <v>296</v>
      </c>
      <c r="B2585">
        <v>0</v>
      </c>
      <c r="C2585">
        <v>0</v>
      </c>
      <c r="D2585">
        <v>0</v>
      </c>
      <c r="E2585" t="s">
        <v>5630</v>
      </c>
      <c r="F2585" t="s">
        <v>4382</v>
      </c>
      <c r="G2585">
        <v>5</v>
      </c>
    </row>
    <row r="2588" spans="1:10" x14ac:dyDescent="0.25">
      <c r="B2588" t="s">
        <v>4381</v>
      </c>
      <c r="C2588">
        <v>196</v>
      </c>
      <c r="D2588" t="s">
        <v>4347</v>
      </c>
      <c r="E2588" t="s">
        <v>4338</v>
      </c>
      <c r="F2588" t="s">
        <v>5628</v>
      </c>
      <c r="G2588">
        <v>196</v>
      </c>
    </row>
    <row r="2589" spans="1:10" x14ac:dyDescent="0.25">
      <c r="A2589">
        <v>297</v>
      </c>
      <c r="B2589">
        <v>0</v>
      </c>
      <c r="C2589">
        <v>0</v>
      </c>
      <c r="D2589">
        <v>0</v>
      </c>
      <c r="E2589" t="s">
        <v>5629</v>
      </c>
      <c r="F2589" t="s">
        <v>4382</v>
      </c>
      <c r="G2589">
        <v>5</v>
      </c>
    </row>
    <row r="2592" spans="1:10" x14ac:dyDescent="0.25">
      <c r="B2592" t="s">
        <v>4381</v>
      </c>
      <c r="C2592">
        <v>197</v>
      </c>
      <c r="D2592" t="s">
        <v>4347</v>
      </c>
      <c r="E2592" t="s">
        <v>4338</v>
      </c>
      <c r="F2592" t="s">
        <v>5628</v>
      </c>
      <c r="G2592">
        <v>197</v>
      </c>
    </row>
    <row r="2593" spans="1:10" x14ac:dyDescent="0.25">
      <c r="A2593" t="s">
        <v>3909</v>
      </c>
      <c r="B2593">
        <v>298</v>
      </c>
      <c r="C2593">
        <v>0</v>
      </c>
      <c r="D2593">
        <v>0</v>
      </c>
      <c r="E2593">
        <v>0</v>
      </c>
      <c r="F2593" t="s">
        <v>1759</v>
      </c>
      <c r="G2593" t="s">
        <v>5626</v>
      </c>
      <c r="H2593" t="s">
        <v>5603</v>
      </c>
    </row>
    <row r="2596" spans="1:10" x14ac:dyDescent="0.25">
      <c r="B2596" t="s">
        <v>1759</v>
      </c>
      <c r="C2596" t="s">
        <v>5627</v>
      </c>
      <c r="D2596" t="s">
        <v>3915</v>
      </c>
      <c r="E2596" t="s">
        <v>1759</v>
      </c>
      <c r="F2596" t="s">
        <v>5626</v>
      </c>
      <c r="G2596" t="s">
        <v>3911</v>
      </c>
      <c r="H2596" t="s">
        <v>5625</v>
      </c>
      <c r="I2596" t="s">
        <v>4397</v>
      </c>
      <c r="J2596" t="s">
        <v>5612</v>
      </c>
    </row>
    <row r="2597" spans="1:10" x14ac:dyDescent="0.25">
      <c r="A2597">
        <v>298</v>
      </c>
      <c r="B2597">
        <v>0</v>
      </c>
      <c r="C2597">
        <v>0</v>
      </c>
      <c r="D2597">
        <v>0</v>
      </c>
      <c r="E2597" t="s">
        <v>5623</v>
      </c>
      <c r="F2597">
        <v>2000</v>
      </c>
      <c r="G2597" t="s">
        <v>5623</v>
      </c>
      <c r="H2597" t="s">
        <v>5624</v>
      </c>
      <c r="I2597">
        <v>5</v>
      </c>
    </row>
    <row r="2600" spans="1:10" x14ac:dyDescent="0.25">
      <c r="B2600" t="s">
        <v>5623</v>
      </c>
      <c r="C2600" t="s">
        <v>5238</v>
      </c>
      <c r="D2600" t="s">
        <v>3924</v>
      </c>
      <c r="E2600">
        <v>2000</v>
      </c>
      <c r="F2600" t="s">
        <v>4279</v>
      </c>
      <c r="G2600" t="s">
        <v>4397</v>
      </c>
    </row>
    <row r="2601" spans="1:10" x14ac:dyDescent="0.25">
      <c r="A2601" t="s">
        <v>3909</v>
      </c>
      <c r="B2601">
        <v>298</v>
      </c>
      <c r="C2601">
        <v>1</v>
      </c>
      <c r="D2601">
        <v>0</v>
      </c>
      <c r="E2601">
        <v>0</v>
      </c>
      <c r="F2601">
        <v>0</v>
      </c>
      <c r="G2601" t="s">
        <v>5622</v>
      </c>
      <c r="H2601" t="s">
        <v>5603</v>
      </c>
    </row>
    <row r="2604" spans="1:10" x14ac:dyDescent="0.25">
      <c r="B2604" t="s">
        <v>5622</v>
      </c>
      <c r="C2604" t="s">
        <v>4146</v>
      </c>
      <c r="D2604" t="s">
        <v>5622</v>
      </c>
      <c r="E2604" t="s">
        <v>4397</v>
      </c>
      <c r="F2604" t="s">
        <v>5612</v>
      </c>
    </row>
    <row r="2605" spans="1:10" x14ac:dyDescent="0.25">
      <c r="A2605" t="s">
        <v>3909</v>
      </c>
      <c r="B2605">
        <v>298</v>
      </c>
      <c r="C2605">
        <v>2</v>
      </c>
      <c r="D2605">
        <v>0</v>
      </c>
      <c r="E2605">
        <v>0</v>
      </c>
      <c r="F2605">
        <v>0</v>
      </c>
      <c r="G2605" t="s">
        <v>5621</v>
      </c>
    </row>
    <row r="2608" spans="1:10" x14ac:dyDescent="0.25">
      <c r="B2608" t="s">
        <v>5617</v>
      </c>
      <c r="C2608" t="s">
        <v>5610</v>
      </c>
      <c r="D2608" t="s">
        <v>5617</v>
      </c>
      <c r="E2608" t="s">
        <v>5432</v>
      </c>
      <c r="F2608" t="s">
        <v>5620</v>
      </c>
      <c r="G2608" t="s">
        <v>4397</v>
      </c>
      <c r="H2608" t="s">
        <v>5603</v>
      </c>
    </row>
    <row r="2609" spans="1:9" x14ac:dyDescent="0.25">
      <c r="A2609" t="s">
        <v>3909</v>
      </c>
      <c r="B2609">
        <v>298</v>
      </c>
      <c r="C2609">
        <v>3</v>
      </c>
      <c r="D2609">
        <v>0</v>
      </c>
      <c r="E2609">
        <v>0</v>
      </c>
      <c r="F2609">
        <v>0</v>
      </c>
      <c r="G2609" t="s">
        <v>5619</v>
      </c>
    </row>
    <row r="2612" spans="1:9" x14ac:dyDescent="0.25">
      <c r="B2612" t="s">
        <v>5617</v>
      </c>
      <c r="C2612" t="s">
        <v>5618</v>
      </c>
      <c r="D2612" t="s">
        <v>5617</v>
      </c>
      <c r="E2612" t="s">
        <v>5432</v>
      </c>
      <c r="F2612" t="s">
        <v>5616</v>
      </c>
      <c r="G2612" t="s">
        <v>4397</v>
      </c>
      <c r="H2612" t="s">
        <v>5603</v>
      </c>
    </row>
    <row r="2613" spans="1:9" x14ac:dyDescent="0.25">
      <c r="A2613" t="s">
        <v>3909</v>
      </c>
      <c r="B2613">
        <v>298</v>
      </c>
      <c r="C2613">
        <v>10</v>
      </c>
      <c r="D2613">
        <v>0</v>
      </c>
      <c r="E2613">
        <v>0</v>
      </c>
      <c r="F2613">
        <v>0</v>
      </c>
      <c r="G2613" t="s">
        <v>4172</v>
      </c>
      <c r="H2613" t="s">
        <v>1759</v>
      </c>
      <c r="I2613" t="s">
        <v>5603</v>
      </c>
    </row>
    <row r="2616" spans="1:9" x14ac:dyDescent="0.25">
      <c r="B2616" t="s">
        <v>5615</v>
      </c>
      <c r="C2616" t="s">
        <v>4146</v>
      </c>
      <c r="D2616" t="s">
        <v>5615</v>
      </c>
      <c r="E2616" t="s">
        <v>4397</v>
      </c>
      <c r="F2616" t="s">
        <v>5612</v>
      </c>
    </row>
    <row r="2617" spans="1:9" x14ac:dyDescent="0.25">
      <c r="A2617" t="s">
        <v>3909</v>
      </c>
      <c r="B2617">
        <v>298</v>
      </c>
      <c r="C2617">
        <v>11</v>
      </c>
      <c r="D2617">
        <v>0</v>
      </c>
      <c r="E2617">
        <v>0</v>
      </c>
      <c r="F2617">
        <v>0</v>
      </c>
      <c r="G2617" t="s">
        <v>4172</v>
      </c>
      <c r="H2617" t="s">
        <v>4043</v>
      </c>
      <c r="I2617" t="s">
        <v>5603</v>
      </c>
    </row>
    <row r="2620" spans="1:9" x14ac:dyDescent="0.25">
      <c r="B2620" t="s">
        <v>5613</v>
      </c>
      <c r="C2620" t="s">
        <v>5614</v>
      </c>
      <c r="D2620" t="s">
        <v>5613</v>
      </c>
      <c r="E2620" t="s">
        <v>4397</v>
      </c>
      <c r="F2620" t="s">
        <v>5612</v>
      </c>
    </row>
    <row r="2621" spans="1:9" x14ac:dyDescent="0.25">
      <c r="A2621" t="s">
        <v>3909</v>
      </c>
      <c r="B2621">
        <v>298</v>
      </c>
      <c r="C2621">
        <v>12</v>
      </c>
      <c r="D2621">
        <v>0</v>
      </c>
      <c r="E2621">
        <v>0</v>
      </c>
      <c r="F2621">
        <v>0</v>
      </c>
      <c r="G2621" t="s">
        <v>4172</v>
      </c>
      <c r="H2621" t="s">
        <v>5611</v>
      </c>
    </row>
    <row r="2624" spans="1:9" x14ac:dyDescent="0.25">
      <c r="B2624" t="s">
        <v>5607</v>
      </c>
      <c r="C2624" t="s">
        <v>5610</v>
      </c>
      <c r="D2624" t="s">
        <v>5605</v>
      </c>
      <c r="E2624" t="s">
        <v>5432</v>
      </c>
      <c r="F2624" t="s">
        <v>5609</v>
      </c>
      <c r="G2624" t="s">
        <v>5603</v>
      </c>
    </row>
    <row r="2625" spans="1:9" x14ac:dyDescent="0.25">
      <c r="A2625" t="s">
        <v>3909</v>
      </c>
      <c r="B2625">
        <v>298</v>
      </c>
      <c r="C2625">
        <v>13</v>
      </c>
      <c r="D2625">
        <v>0</v>
      </c>
      <c r="E2625">
        <v>0</v>
      </c>
      <c r="F2625">
        <v>0</v>
      </c>
      <c r="G2625" t="s">
        <v>4172</v>
      </c>
      <c r="H2625" t="s">
        <v>5608</v>
      </c>
    </row>
    <row r="2628" spans="1:9" x14ac:dyDescent="0.25">
      <c r="B2628" t="s">
        <v>5607</v>
      </c>
      <c r="C2628" t="s">
        <v>5606</v>
      </c>
      <c r="D2628" t="s">
        <v>4146</v>
      </c>
      <c r="E2628" t="s">
        <v>5605</v>
      </c>
      <c r="F2628" t="s">
        <v>5432</v>
      </c>
      <c r="G2628" t="s">
        <v>5604</v>
      </c>
      <c r="H2628" t="s">
        <v>5603</v>
      </c>
    </row>
    <row r="2629" spans="1:9" x14ac:dyDescent="0.25">
      <c r="A2629" t="s">
        <v>3909</v>
      </c>
      <c r="B2629">
        <v>299</v>
      </c>
      <c r="C2629">
        <v>0</v>
      </c>
      <c r="D2629">
        <v>0</v>
      </c>
      <c r="E2629">
        <v>0</v>
      </c>
      <c r="F2629" t="s">
        <v>5600</v>
      </c>
      <c r="G2629" t="s">
        <v>5601</v>
      </c>
    </row>
    <row r="2632" spans="1:9" x14ac:dyDescent="0.25">
      <c r="B2632" t="s">
        <v>5602</v>
      </c>
      <c r="C2632" t="s">
        <v>5601</v>
      </c>
      <c r="D2632" t="s">
        <v>5600</v>
      </c>
      <c r="E2632" t="s">
        <v>5599</v>
      </c>
      <c r="F2632" t="s">
        <v>5267</v>
      </c>
      <c r="G2632" t="s">
        <v>5266</v>
      </c>
    </row>
    <row r="2635" spans="1:9" x14ac:dyDescent="0.25">
      <c r="B2635">
        <v>300</v>
      </c>
      <c r="C2635">
        <v>1</v>
      </c>
      <c r="D2635">
        <v>99</v>
      </c>
      <c r="E2635">
        <v>300</v>
      </c>
      <c r="F2635" t="s">
        <v>5598</v>
      </c>
      <c r="G2635" t="s">
        <v>5597</v>
      </c>
      <c r="H2635" t="s">
        <v>4519</v>
      </c>
      <c r="I2635">
        <v>1</v>
      </c>
    </row>
    <row r="2636" spans="1:9" x14ac:dyDescent="0.25">
      <c r="A2636">
        <v>301</v>
      </c>
      <c r="B2636">
        <v>1</v>
      </c>
      <c r="C2636">
        <v>1</v>
      </c>
      <c r="D2636">
        <v>301</v>
      </c>
      <c r="E2636" t="s">
        <v>5249</v>
      </c>
      <c r="F2636" t="s">
        <v>5248</v>
      </c>
      <c r="G2636">
        <v>1</v>
      </c>
    </row>
    <row r="2639" spans="1:9" x14ac:dyDescent="0.25">
      <c r="B2639" t="s">
        <v>5594</v>
      </c>
      <c r="C2639" t="s">
        <v>5463</v>
      </c>
      <c r="D2639" t="s">
        <v>5249</v>
      </c>
    </row>
    <row r="2640" spans="1:9" x14ac:dyDescent="0.25">
      <c r="A2640">
        <v>302</v>
      </c>
      <c r="B2640">
        <v>1</v>
      </c>
      <c r="C2640">
        <v>1</v>
      </c>
      <c r="D2640">
        <v>301</v>
      </c>
      <c r="E2640" t="s">
        <v>5249</v>
      </c>
      <c r="F2640" t="s">
        <v>5248</v>
      </c>
      <c r="G2640">
        <v>1</v>
      </c>
    </row>
    <row r="2643" spans="1:8" x14ac:dyDescent="0.25">
      <c r="A2643">
        <v>7</v>
      </c>
      <c r="B2643" t="s">
        <v>4324</v>
      </c>
      <c r="C2643" t="s">
        <v>3890</v>
      </c>
      <c r="D2643">
        <v>19</v>
      </c>
      <c r="E2643" t="s">
        <v>4323</v>
      </c>
      <c r="F2643" t="s">
        <v>4322</v>
      </c>
      <c r="G2643" t="s">
        <v>4321</v>
      </c>
      <c r="H2643" t="s">
        <v>4320</v>
      </c>
    </row>
    <row r="2646" spans="1:8" x14ac:dyDescent="0.25">
      <c r="A2646" t="s">
        <v>3888</v>
      </c>
    </row>
    <row r="2647" spans="1:8" x14ac:dyDescent="0.25">
      <c r="A2647" t="s">
        <v>3944</v>
      </c>
      <c r="B2647" t="s">
        <v>4365</v>
      </c>
      <c r="C2647" t="s">
        <v>3943</v>
      </c>
      <c r="D2647">
        <v>20</v>
      </c>
    </row>
    <row r="2650" spans="1:8" x14ac:dyDescent="0.25">
      <c r="A2650" t="s">
        <v>3942</v>
      </c>
      <c r="B2650" t="s">
        <v>3941</v>
      </c>
      <c r="C2650" s="1">
        <v>42752</v>
      </c>
    </row>
    <row r="2653" spans="1:8" x14ac:dyDescent="0.25">
      <c r="A2653" t="s">
        <v>3899</v>
      </c>
      <c r="B2653" t="s">
        <v>3893</v>
      </c>
      <c r="C2653" t="s">
        <v>3939</v>
      </c>
      <c r="D2653" t="s">
        <v>4364</v>
      </c>
    </row>
    <row r="2654" spans="1:8" x14ac:dyDescent="0.25">
      <c r="A2654" t="s">
        <v>4363</v>
      </c>
      <c r="B2654" t="s">
        <v>4362</v>
      </c>
      <c r="C2654" t="s">
        <v>4361</v>
      </c>
    </row>
    <row r="2657" spans="1:10" x14ac:dyDescent="0.25">
      <c r="B2657" t="s">
        <v>3930</v>
      </c>
      <c r="C2657" t="s">
        <v>4360</v>
      </c>
      <c r="D2657" t="s">
        <v>4359</v>
      </c>
      <c r="E2657" t="s">
        <v>4028</v>
      </c>
      <c r="F2657" t="s">
        <v>4358</v>
      </c>
      <c r="G2657" t="s">
        <v>4028</v>
      </c>
      <c r="H2657" t="s">
        <v>4357</v>
      </c>
      <c r="I2657" t="s">
        <v>4356</v>
      </c>
      <c r="J2657" t="s">
        <v>4355</v>
      </c>
    </row>
    <row r="2660" spans="1:10" x14ac:dyDescent="0.25">
      <c r="B2660" t="s">
        <v>4353</v>
      </c>
      <c r="C2660" t="s">
        <v>4348</v>
      </c>
    </row>
    <row r="2663" spans="1:10" x14ac:dyDescent="0.25">
      <c r="B2663" t="s">
        <v>5596</v>
      </c>
      <c r="C2663" t="s">
        <v>5463</v>
      </c>
      <c r="D2663" t="s">
        <v>5279</v>
      </c>
      <c r="E2663" t="s">
        <v>5220</v>
      </c>
    </row>
    <row r="2664" spans="1:10" x14ac:dyDescent="0.25">
      <c r="A2664">
        <v>303</v>
      </c>
      <c r="B2664">
        <v>1</v>
      </c>
      <c r="C2664">
        <v>1</v>
      </c>
      <c r="D2664">
        <v>303</v>
      </c>
      <c r="E2664" t="s">
        <v>4487</v>
      </c>
      <c r="F2664" t="s">
        <v>5456</v>
      </c>
      <c r="G2664" t="s">
        <v>5456</v>
      </c>
      <c r="H2664" t="s">
        <v>4491</v>
      </c>
      <c r="I2664" t="s">
        <v>5455</v>
      </c>
      <c r="J2664">
        <v>1</v>
      </c>
    </row>
    <row r="2667" spans="1:10" x14ac:dyDescent="0.25">
      <c r="B2667" t="s">
        <v>5595</v>
      </c>
      <c r="C2667" t="s">
        <v>5463</v>
      </c>
      <c r="D2667" t="s">
        <v>4487</v>
      </c>
      <c r="E2667" t="s">
        <v>4973</v>
      </c>
      <c r="F2667" t="s">
        <v>5420</v>
      </c>
    </row>
    <row r="2668" spans="1:10" x14ac:dyDescent="0.25">
      <c r="A2668">
        <v>304</v>
      </c>
      <c r="B2668">
        <v>1</v>
      </c>
      <c r="C2668">
        <v>1</v>
      </c>
      <c r="D2668">
        <v>301</v>
      </c>
      <c r="E2668" t="s">
        <v>5249</v>
      </c>
      <c r="F2668" t="s">
        <v>5248</v>
      </c>
      <c r="G2668">
        <v>1</v>
      </c>
    </row>
    <row r="2671" spans="1:10" x14ac:dyDescent="0.25">
      <c r="B2671" t="s">
        <v>5594</v>
      </c>
      <c r="C2671" t="s">
        <v>5463</v>
      </c>
      <c r="D2671" t="s">
        <v>5249</v>
      </c>
    </row>
    <row r="2672" spans="1:10" x14ac:dyDescent="0.25">
      <c r="A2672">
        <v>305</v>
      </c>
      <c r="B2672">
        <v>1</v>
      </c>
      <c r="C2672">
        <v>99</v>
      </c>
      <c r="D2672">
        <v>305</v>
      </c>
      <c r="E2672" t="s">
        <v>5452</v>
      </c>
      <c r="F2672" t="s">
        <v>4217</v>
      </c>
      <c r="G2672" t="s">
        <v>5593</v>
      </c>
      <c r="H2672" t="s">
        <v>5450</v>
      </c>
      <c r="I2672" t="s">
        <v>4217</v>
      </c>
      <c r="J2672">
        <v>1</v>
      </c>
    </row>
    <row r="2675" spans="1:10" x14ac:dyDescent="0.25">
      <c r="B2675" t="s">
        <v>5592</v>
      </c>
      <c r="C2675" t="s">
        <v>5463</v>
      </c>
      <c r="D2675" t="s">
        <v>4327</v>
      </c>
      <c r="E2675" t="s">
        <v>5323</v>
      </c>
      <c r="F2675" t="s">
        <v>5448</v>
      </c>
    </row>
    <row r="2676" spans="1:10" x14ac:dyDescent="0.25">
      <c r="A2676">
        <v>306</v>
      </c>
      <c r="B2676">
        <v>1</v>
      </c>
      <c r="C2676">
        <v>2</v>
      </c>
      <c r="D2676">
        <v>306</v>
      </c>
      <c r="E2676" t="s">
        <v>5447</v>
      </c>
      <c r="F2676" t="s">
        <v>5445</v>
      </c>
      <c r="G2676" t="s">
        <v>5438</v>
      </c>
      <c r="H2676" t="s">
        <v>5445</v>
      </c>
      <c r="I2676" t="s">
        <v>5434</v>
      </c>
      <c r="J2676">
        <v>1</v>
      </c>
    </row>
    <row r="2679" spans="1:10" x14ac:dyDescent="0.25">
      <c r="B2679" t="s">
        <v>5591</v>
      </c>
      <c r="C2679" t="s">
        <v>5463</v>
      </c>
      <c r="D2679" t="s">
        <v>4973</v>
      </c>
      <c r="E2679" t="s">
        <v>5420</v>
      </c>
      <c r="F2679" t="s">
        <v>5432</v>
      </c>
      <c r="G2679" t="s">
        <v>5445</v>
      </c>
    </row>
    <row r="2680" spans="1:10" x14ac:dyDescent="0.25">
      <c r="A2680">
        <v>307</v>
      </c>
      <c r="B2680">
        <v>1</v>
      </c>
      <c r="C2680">
        <v>2</v>
      </c>
      <c r="D2680">
        <v>307</v>
      </c>
      <c r="E2680" t="s">
        <v>5444</v>
      </c>
      <c r="F2680" t="s">
        <v>5442</v>
      </c>
      <c r="G2680" t="s">
        <v>5443</v>
      </c>
      <c r="H2680" t="s">
        <v>5442</v>
      </c>
      <c r="I2680" t="e">
        <f>-O.T.</f>
        <v>#NAME?</v>
      </c>
      <c r="J2680">
        <v>1</v>
      </c>
    </row>
    <row r="2683" spans="1:10" x14ac:dyDescent="0.25">
      <c r="B2683" t="s">
        <v>5590</v>
      </c>
      <c r="C2683" t="s">
        <v>5463</v>
      </c>
      <c r="D2683" t="s">
        <v>5589</v>
      </c>
      <c r="E2683" t="s">
        <v>5420</v>
      </c>
      <c r="F2683" t="s">
        <v>5432</v>
      </c>
      <c r="G2683" t="s">
        <v>4503</v>
      </c>
      <c r="H2683" t="s">
        <v>5440</v>
      </c>
    </row>
    <row r="2684" spans="1:10" x14ac:dyDescent="0.25">
      <c r="A2684">
        <v>308</v>
      </c>
      <c r="B2684">
        <v>1</v>
      </c>
      <c r="C2684">
        <v>2</v>
      </c>
      <c r="D2684">
        <v>308</v>
      </c>
      <c r="E2684" t="s">
        <v>5439</v>
      </c>
      <c r="F2684" t="s">
        <v>5438</v>
      </c>
      <c r="G2684" t="s">
        <v>5431</v>
      </c>
      <c r="H2684" t="s">
        <v>5434</v>
      </c>
      <c r="I2684">
        <v>1</v>
      </c>
    </row>
    <row r="2687" spans="1:10" x14ac:dyDescent="0.25">
      <c r="B2687" t="s">
        <v>5588</v>
      </c>
      <c r="C2687" t="s">
        <v>5463</v>
      </c>
      <c r="D2687" t="s">
        <v>4973</v>
      </c>
      <c r="E2687" t="s">
        <v>5420</v>
      </c>
      <c r="F2687" t="s">
        <v>5432</v>
      </c>
      <c r="G2687" t="s">
        <v>5431</v>
      </c>
    </row>
    <row r="2688" spans="1:10" x14ac:dyDescent="0.25">
      <c r="A2688">
        <v>309</v>
      </c>
      <c r="B2688">
        <v>1</v>
      </c>
      <c r="C2688">
        <v>2</v>
      </c>
      <c r="D2688">
        <v>309</v>
      </c>
      <c r="E2688" t="s">
        <v>4264</v>
      </c>
      <c r="F2688" s="2">
        <v>42737</v>
      </c>
      <c r="G2688" t="s">
        <v>5443</v>
      </c>
      <c r="H2688" t="s">
        <v>5586</v>
      </c>
      <c r="I2688" t="e">
        <f>-O.T.</f>
        <v>#NAME?</v>
      </c>
      <c r="J2688">
        <v>1</v>
      </c>
    </row>
    <row r="2691" spans="1:11" x14ac:dyDescent="0.25">
      <c r="B2691" t="s">
        <v>5587</v>
      </c>
      <c r="C2691" t="s">
        <v>5586</v>
      </c>
      <c r="D2691" t="s">
        <v>5463</v>
      </c>
      <c r="E2691" t="s">
        <v>4973</v>
      </c>
      <c r="F2691" t="s">
        <v>5420</v>
      </c>
      <c r="G2691" t="s">
        <v>5432</v>
      </c>
      <c r="H2691" t="s">
        <v>5431</v>
      </c>
      <c r="I2691" t="s">
        <v>4794</v>
      </c>
      <c r="J2691" t="s">
        <v>5585</v>
      </c>
    </row>
    <row r="2692" spans="1:11" x14ac:dyDescent="0.25">
      <c r="A2692">
        <v>310</v>
      </c>
      <c r="B2692">
        <v>1</v>
      </c>
      <c r="C2692">
        <v>2</v>
      </c>
      <c r="D2692">
        <v>310</v>
      </c>
      <c r="E2692" t="s">
        <v>5425</v>
      </c>
      <c r="F2692" t="s">
        <v>5429</v>
      </c>
      <c r="G2692" t="s">
        <v>5428</v>
      </c>
      <c r="H2692">
        <v>1</v>
      </c>
    </row>
    <row r="2695" spans="1:11" x14ac:dyDescent="0.25">
      <c r="B2695" t="s">
        <v>5584</v>
      </c>
      <c r="C2695" t="s">
        <v>5463</v>
      </c>
      <c r="D2695" t="s">
        <v>4973</v>
      </c>
      <c r="E2695" t="s">
        <v>5583</v>
      </c>
      <c r="F2695" t="s">
        <v>5426</v>
      </c>
    </row>
    <row r="2696" spans="1:11" x14ac:dyDescent="0.25">
      <c r="A2696">
        <v>311</v>
      </c>
      <c r="B2696">
        <v>1</v>
      </c>
      <c r="C2696">
        <v>2</v>
      </c>
      <c r="D2696">
        <v>311</v>
      </c>
      <c r="E2696" t="s">
        <v>5425</v>
      </c>
      <c r="F2696">
        <v>2</v>
      </c>
      <c r="G2696" t="s">
        <v>5424</v>
      </c>
      <c r="H2696" t="s">
        <v>5419</v>
      </c>
      <c r="I2696" t="s">
        <v>5423</v>
      </c>
      <c r="J2696" t="s">
        <v>5422</v>
      </c>
      <c r="K2696">
        <v>1</v>
      </c>
    </row>
    <row r="2699" spans="1:11" x14ac:dyDescent="0.25">
      <c r="B2699" t="s">
        <v>5582</v>
      </c>
      <c r="C2699" t="s">
        <v>5463</v>
      </c>
      <c r="D2699" t="s">
        <v>4973</v>
      </c>
      <c r="E2699" t="s">
        <v>5420</v>
      </c>
      <c r="F2699" t="s">
        <v>5419</v>
      </c>
      <c r="G2699">
        <v>2</v>
      </c>
      <c r="H2699" t="s">
        <v>4083</v>
      </c>
    </row>
    <row r="2700" spans="1:11" x14ac:dyDescent="0.25">
      <c r="A2700">
        <v>312</v>
      </c>
      <c r="B2700">
        <v>1</v>
      </c>
      <c r="C2700">
        <v>6</v>
      </c>
      <c r="D2700">
        <v>363</v>
      </c>
      <c r="E2700" t="s">
        <v>5301</v>
      </c>
      <c r="F2700" t="s">
        <v>3912</v>
      </c>
      <c r="G2700" t="s">
        <v>5220</v>
      </c>
      <c r="H2700" t="s">
        <v>5417</v>
      </c>
      <c r="I2700">
        <v>1</v>
      </c>
    </row>
    <row r="2703" spans="1:11" x14ac:dyDescent="0.25">
      <c r="B2703" t="s">
        <v>5581</v>
      </c>
      <c r="C2703" t="s">
        <v>5463</v>
      </c>
      <c r="D2703" t="s">
        <v>5274</v>
      </c>
      <c r="E2703" t="s">
        <v>4413</v>
      </c>
      <c r="F2703" t="s">
        <v>5194</v>
      </c>
    </row>
    <row r="2704" spans="1:11" x14ac:dyDescent="0.25">
      <c r="A2704">
        <v>313</v>
      </c>
      <c r="B2704">
        <v>1</v>
      </c>
      <c r="C2704">
        <v>99</v>
      </c>
      <c r="D2704">
        <v>313</v>
      </c>
      <c r="E2704" t="s">
        <v>4520</v>
      </c>
      <c r="F2704" t="s">
        <v>4519</v>
      </c>
      <c r="G2704">
        <v>1</v>
      </c>
    </row>
    <row r="2707" spans="1:12" x14ac:dyDescent="0.25">
      <c r="B2707" t="s">
        <v>5463</v>
      </c>
      <c r="C2707" t="s">
        <v>5463</v>
      </c>
    </row>
    <row r="2708" spans="1:12" x14ac:dyDescent="0.25">
      <c r="A2708">
        <v>314</v>
      </c>
      <c r="B2708">
        <v>0</v>
      </c>
      <c r="C2708">
        <v>11</v>
      </c>
      <c r="D2708">
        <v>314</v>
      </c>
      <c r="E2708" t="s">
        <v>5407</v>
      </c>
      <c r="F2708" t="s">
        <v>5415</v>
      </c>
      <c r="G2708">
        <v>1</v>
      </c>
    </row>
    <row r="2709" spans="1:12" x14ac:dyDescent="0.25">
      <c r="A2709" t="s">
        <v>5580</v>
      </c>
      <c r="B2709" t="s">
        <v>5578</v>
      </c>
      <c r="C2709" t="s">
        <v>5577</v>
      </c>
      <c r="D2709" t="s">
        <v>5413</v>
      </c>
    </row>
    <row r="2710" spans="1:12" x14ac:dyDescent="0.25">
      <c r="A2710">
        <v>315</v>
      </c>
      <c r="B2710">
        <v>0</v>
      </c>
      <c r="C2710">
        <v>11</v>
      </c>
      <c r="D2710">
        <v>315</v>
      </c>
      <c r="E2710" t="s">
        <v>5411</v>
      </c>
      <c r="F2710" t="s">
        <v>4162</v>
      </c>
      <c r="G2710" t="s">
        <v>5412</v>
      </c>
      <c r="H2710" t="s">
        <v>5411</v>
      </c>
      <c r="I2710" t="s">
        <v>5410</v>
      </c>
      <c r="J2710" t="s">
        <v>5409</v>
      </c>
      <c r="K2710">
        <v>1</v>
      </c>
    </row>
    <row r="2713" spans="1:12" x14ac:dyDescent="0.25">
      <c r="B2713" t="s">
        <v>5579</v>
      </c>
      <c r="C2713" t="s">
        <v>5578</v>
      </c>
      <c r="D2713" t="s">
        <v>5577</v>
      </c>
      <c r="E2713" t="s">
        <v>5576</v>
      </c>
    </row>
    <row r="2714" spans="1:12" x14ac:dyDescent="0.25">
      <c r="A2714">
        <v>316</v>
      </c>
      <c r="B2714">
        <v>1</v>
      </c>
      <c r="C2714">
        <v>99</v>
      </c>
      <c r="D2714">
        <v>316</v>
      </c>
      <c r="E2714" t="s">
        <v>4069</v>
      </c>
      <c r="F2714" t="s">
        <v>5404</v>
      </c>
      <c r="G2714" t="s">
        <v>5560</v>
      </c>
      <c r="H2714" t="s">
        <v>4577</v>
      </c>
      <c r="I2714" t="s">
        <v>5575</v>
      </c>
      <c r="J2714" t="s">
        <v>5574</v>
      </c>
      <c r="K2714" t="s">
        <v>5573</v>
      </c>
      <c r="L2714">
        <v>1</v>
      </c>
    </row>
    <row r="2717" spans="1:12" x14ac:dyDescent="0.25">
      <c r="B2717" t="s">
        <v>4069</v>
      </c>
      <c r="C2717" t="s">
        <v>4258</v>
      </c>
      <c r="D2717" t="s">
        <v>3932</v>
      </c>
      <c r="E2717" t="s">
        <v>5463</v>
      </c>
      <c r="F2717" t="s">
        <v>4226</v>
      </c>
      <c r="G2717" t="s">
        <v>5404</v>
      </c>
      <c r="H2717" t="s">
        <v>5572</v>
      </c>
    </row>
    <row r="2718" spans="1:12" x14ac:dyDescent="0.25">
      <c r="A2718">
        <v>317</v>
      </c>
      <c r="B2718">
        <v>1</v>
      </c>
      <c r="C2718">
        <v>99</v>
      </c>
      <c r="D2718">
        <v>317</v>
      </c>
      <c r="E2718" t="s">
        <v>4520</v>
      </c>
      <c r="F2718" t="s">
        <v>4519</v>
      </c>
      <c r="G2718">
        <v>1</v>
      </c>
    </row>
    <row r="2721" spans="1:10" x14ac:dyDescent="0.25">
      <c r="B2721" t="s">
        <v>5463</v>
      </c>
      <c r="C2721" t="s">
        <v>5463</v>
      </c>
    </row>
    <row r="2722" spans="1:10" x14ac:dyDescent="0.25">
      <c r="A2722">
        <v>318</v>
      </c>
      <c r="B2722">
        <v>1</v>
      </c>
      <c r="C2722">
        <v>4</v>
      </c>
      <c r="D2722">
        <v>318</v>
      </c>
      <c r="E2722" t="s">
        <v>5295</v>
      </c>
      <c r="F2722" t="s">
        <v>5391</v>
      </c>
      <c r="G2722" t="s">
        <v>5393</v>
      </c>
      <c r="H2722">
        <v>1</v>
      </c>
    </row>
    <row r="2723" spans="1:10" x14ac:dyDescent="0.25">
      <c r="A2723" t="s">
        <v>5571</v>
      </c>
      <c r="B2723" t="s">
        <v>5463</v>
      </c>
      <c r="C2723" t="s">
        <v>5295</v>
      </c>
      <c r="D2723" t="s">
        <v>5391</v>
      </c>
      <c r="E2723" t="s">
        <v>5244</v>
      </c>
      <c r="F2723" t="s">
        <v>5315</v>
      </c>
    </row>
    <row r="2724" spans="1:10" x14ac:dyDescent="0.25">
      <c r="A2724">
        <v>319</v>
      </c>
      <c r="B2724">
        <v>1</v>
      </c>
      <c r="C2724">
        <v>99</v>
      </c>
      <c r="D2724">
        <v>319</v>
      </c>
      <c r="E2724" t="s">
        <v>5570</v>
      </c>
      <c r="F2724" t="s">
        <v>5562</v>
      </c>
      <c r="G2724" t="s">
        <v>5569</v>
      </c>
      <c r="H2724" t="s">
        <v>4190</v>
      </c>
      <c r="I2724">
        <v>1</v>
      </c>
    </row>
    <row r="2727" spans="1:10" x14ac:dyDescent="0.25">
      <c r="B2727" t="s">
        <v>4577</v>
      </c>
      <c r="C2727" t="s">
        <v>4258</v>
      </c>
      <c r="D2727" t="s">
        <v>4072</v>
      </c>
      <c r="E2727" t="s">
        <v>5463</v>
      </c>
      <c r="F2727" t="s">
        <v>5568</v>
      </c>
      <c r="G2727" t="s">
        <v>3896</v>
      </c>
      <c r="H2727" t="s">
        <v>4226</v>
      </c>
      <c r="I2727" t="s">
        <v>5404</v>
      </c>
      <c r="J2727" t="s">
        <v>5567</v>
      </c>
    </row>
    <row r="2728" spans="1:10" x14ac:dyDescent="0.25">
      <c r="A2728">
        <v>320</v>
      </c>
      <c r="B2728">
        <v>1</v>
      </c>
      <c r="C2728">
        <v>99</v>
      </c>
      <c r="D2728">
        <v>320</v>
      </c>
      <c r="E2728" t="s">
        <v>4520</v>
      </c>
      <c r="F2728" t="s">
        <v>4519</v>
      </c>
      <c r="G2728">
        <v>1</v>
      </c>
    </row>
    <row r="2731" spans="1:10" x14ac:dyDescent="0.25">
      <c r="B2731" t="s">
        <v>5463</v>
      </c>
      <c r="C2731" t="s">
        <v>5463</v>
      </c>
    </row>
    <row r="2732" spans="1:10" x14ac:dyDescent="0.25">
      <c r="A2732">
        <v>321</v>
      </c>
      <c r="B2732">
        <v>1</v>
      </c>
      <c r="C2732">
        <v>99</v>
      </c>
      <c r="D2732">
        <v>321</v>
      </c>
      <c r="E2732" t="s">
        <v>5566</v>
      </c>
      <c r="F2732" t="s">
        <v>4519</v>
      </c>
      <c r="G2732">
        <v>1</v>
      </c>
    </row>
    <row r="2733" spans="1:10" x14ac:dyDescent="0.25">
      <c r="A2733" t="s">
        <v>5463</v>
      </c>
      <c r="B2733" t="s">
        <v>5463</v>
      </c>
    </row>
    <row r="2734" spans="1:10" x14ac:dyDescent="0.25">
      <c r="A2734">
        <v>322</v>
      </c>
      <c r="B2734">
        <v>1</v>
      </c>
      <c r="C2734">
        <v>4</v>
      </c>
      <c r="D2734">
        <v>318</v>
      </c>
      <c r="E2734" t="s">
        <v>5295</v>
      </c>
      <c r="F2734" t="s">
        <v>5391</v>
      </c>
      <c r="G2734" t="s">
        <v>5393</v>
      </c>
      <c r="H2734">
        <v>1</v>
      </c>
    </row>
    <row r="2735" spans="1:10" x14ac:dyDescent="0.25">
      <c r="A2735" t="s">
        <v>5565</v>
      </c>
      <c r="B2735" t="s">
        <v>5463</v>
      </c>
      <c r="C2735" t="s">
        <v>5295</v>
      </c>
      <c r="D2735" t="s">
        <v>5391</v>
      </c>
      <c r="E2735" t="s">
        <v>4209</v>
      </c>
      <c r="F2735" t="s">
        <v>5402</v>
      </c>
    </row>
    <row r="2736" spans="1:10" x14ac:dyDescent="0.25">
      <c r="A2736">
        <v>323</v>
      </c>
      <c r="B2736">
        <v>1</v>
      </c>
      <c r="C2736">
        <v>99</v>
      </c>
      <c r="D2736">
        <v>323</v>
      </c>
      <c r="E2736" t="s">
        <v>4520</v>
      </c>
      <c r="F2736" t="s">
        <v>4519</v>
      </c>
      <c r="G2736">
        <v>1</v>
      </c>
    </row>
    <row r="2739" spans="1:12" x14ac:dyDescent="0.25">
      <c r="B2739" t="s">
        <v>5463</v>
      </c>
      <c r="C2739" t="s">
        <v>5463</v>
      </c>
    </row>
    <row r="2740" spans="1:12" x14ac:dyDescent="0.25">
      <c r="A2740">
        <v>324</v>
      </c>
      <c r="B2740">
        <v>1</v>
      </c>
      <c r="C2740">
        <v>4</v>
      </c>
      <c r="D2740">
        <v>318</v>
      </c>
      <c r="E2740" t="s">
        <v>5295</v>
      </c>
      <c r="F2740" t="s">
        <v>5391</v>
      </c>
      <c r="G2740" t="s">
        <v>5393</v>
      </c>
      <c r="H2740">
        <v>1</v>
      </c>
    </row>
    <row r="2741" spans="1:12" x14ac:dyDescent="0.25">
      <c r="A2741" t="s">
        <v>5564</v>
      </c>
      <c r="B2741" t="s">
        <v>5400</v>
      </c>
      <c r="C2741" t="s">
        <v>5463</v>
      </c>
      <c r="D2741" t="s">
        <v>4226</v>
      </c>
      <c r="E2741" t="s">
        <v>5396</v>
      </c>
      <c r="F2741" t="s">
        <v>5395</v>
      </c>
      <c r="G2741" t="s">
        <v>5399</v>
      </c>
    </row>
    <row r="2742" spans="1:12" x14ac:dyDescent="0.25">
      <c r="A2742">
        <v>325</v>
      </c>
      <c r="B2742">
        <v>1</v>
      </c>
      <c r="C2742">
        <v>4</v>
      </c>
      <c r="D2742">
        <v>325</v>
      </c>
      <c r="E2742" t="s">
        <v>4226</v>
      </c>
      <c r="F2742" t="s">
        <v>3896</v>
      </c>
      <c r="G2742" t="s">
        <v>4102</v>
      </c>
      <c r="H2742" t="s">
        <v>5398</v>
      </c>
      <c r="I2742" t="s">
        <v>5397</v>
      </c>
      <c r="J2742">
        <v>1</v>
      </c>
    </row>
    <row r="2745" spans="1:12" x14ac:dyDescent="0.25">
      <c r="B2745" t="s">
        <v>5507</v>
      </c>
      <c r="C2745" t="s">
        <v>4102</v>
      </c>
      <c r="D2745" t="s">
        <v>5463</v>
      </c>
      <c r="E2745" t="s">
        <v>4226</v>
      </c>
      <c r="F2745" t="s">
        <v>5396</v>
      </c>
      <c r="G2745" t="s">
        <v>5395</v>
      </c>
    </row>
    <row r="2746" spans="1:12" x14ac:dyDescent="0.25">
      <c r="A2746">
        <v>326</v>
      </c>
      <c r="B2746">
        <v>1</v>
      </c>
      <c r="C2746">
        <v>99</v>
      </c>
      <c r="D2746">
        <v>326</v>
      </c>
      <c r="E2746" t="s">
        <v>4069</v>
      </c>
      <c r="F2746" t="s">
        <v>5404</v>
      </c>
      <c r="G2746" t="s">
        <v>5561</v>
      </c>
      <c r="H2746" t="s">
        <v>3932</v>
      </c>
      <c r="I2746" t="s">
        <v>5562</v>
      </c>
      <c r="J2746" t="s">
        <v>5563</v>
      </c>
      <c r="K2746" t="s">
        <v>3954</v>
      </c>
      <c r="L2746">
        <v>1</v>
      </c>
    </row>
    <row r="2749" spans="1:12" x14ac:dyDescent="0.25">
      <c r="B2749" t="s">
        <v>3932</v>
      </c>
      <c r="C2749" t="s">
        <v>5562</v>
      </c>
      <c r="D2749" t="s">
        <v>5561</v>
      </c>
      <c r="E2749" t="s">
        <v>5463</v>
      </c>
      <c r="F2749" t="s">
        <v>4226</v>
      </c>
      <c r="G2749" t="s">
        <v>5404</v>
      </c>
      <c r="H2749" t="e">
        <f>-MATERNITE</f>
        <v>#NAME?</v>
      </c>
      <c r="I2749" t="s">
        <v>5560</v>
      </c>
    </row>
    <row r="2750" spans="1:12" x14ac:dyDescent="0.25">
      <c r="A2750">
        <v>327</v>
      </c>
      <c r="B2750">
        <v>1</v>
      </c>
      <c r="C2750">
        <v>4</v>
      </c>
      <c r="D2750">
        <v>318</v>
      </c>
      <c r="E2750" t="s">
        <v>5295</v>
      </c>
      <c r="F2750" t="s">
        <v>5391</v>
      </c>
      <c r="G2750" t="s">
        <v>5393</v>
      </c>
      <c r="H2750">
        <v>1</v>
      </c>
    </row>
    <row r="2753" spans="1:8" x14ac:dyDescent="0.25">
      <c r="B2753" t="s">
        <v>5559</v>
      </c>
      <c r="C2753" t="s">
        <v>5463</v>
      </c>
      <c r="D2753" t="s">
        <v>5295</v>
      </c>
      <c r="E2753" t="s">
        <v>5391</v>
      </c>
      <c r="F2753" t="s">
        <v>5289</v>
      </c>
    </row>
    <row r="2754" spans="1:8" x14ac:dyDescent="0.25">
      <c r="A2754">
        <v>328</v>
      </c>
      <c r="B2754">
        <v>1</v>
      </c>
      <c r="C2754">
        <v>4</v>
      </c>
      <c r="D2754">
        <v>318</v>
      </c>
      <c r="E2754" t="s">
        <v>5295</v>
      </c>
      <c r="F2754" t="s">
        <v>5391</v>
      </c>
      <c r="G2754" t="s">
        <v>5393</v>
      </c>
      <c r="H2754">
        <v>1</v>
      </c>
    </row>
    <row r="2757" spans="1:8" x14ac:dyDescent="0.25">
      <c r="B2757" t="s">
        <v>5558</v>
      </c>
      <c r="C2757" t="s">
        <v>5463</v>
      </c>
      <c r="D2757" t="s">
        <v>5295</v>
      </c>
      <c r="E2757" t="s">
        <v>5391</v>
      </c>
      <c r="F2757" t="s">
        <v>4326</v>
      </c>
      <c r="G2757" t="s">
        <v>4325</v>
      </c>
    </row>
    <row r="2758" spans="1:8" x14ac:dyDescent="0.25">
      <c r="A2758">
        <v>329</v>
      </c>
      <c r="B2758">
        <v>1</v>
      </c>
      <c r="C2758">
        <v>6</v>
      </c>
      <c r="D2758">
        <v>329</v>
      </c>
      <c r="E2758" t="s">
        <v>5079</v>
      </c>
      <c r="F2758" t="s">
        <v>5144</v>
      </c>
      <c r="G2758">
        <v>1</v>
      </c>
    </row>
    <row r="2761" spans="1:8" x14ac:dyDescent="0.25">
      <c r="B2761" t="s">
        <v>5557</v>
      </c>
      <c r="C2761" t="s">
        <v>5463</v>
      </c>
      <c r="D2761" t="s">
        <v>5079</v>
      </c>
      <c r="E2761" t="s">
        <v>5389</v>
      </c>
      <c r="F2761" t="s">
        <v>3911</v>
      </c>
      <c r="G2761" t="s">
        <v>5388</v>
      </c>
    </row>
    <row r="2762" spans="1:8" x14ac:dyDescent="0.25">
      <c r="A2762">
        <v>330</v>
      </c>
      <c r="B2762">
        <v>1</v>
      </c>
      <c r="C2762">
        <v>4</v>
      </c>
      <c r="D2762">
        <v>330</v>
      </c>
      <c r="E2762" t="s">
        <v>5387</v>
      </c>
      <c r="F2762" t="s">
        <v>5386</v>
      </c>
      <c r="G2762">
        <v>1</v>
      </c>
    </row>
    <row r="2765" spans="1:8" x14ac:dyDescent="0.25">
      <c r="B2765" t="s">
        <v>5556</v>
      </c>
      <c r="C2765" t="s">
        <v>5463</v>
      </c>
      <c r="D2765" t="s">
        <v>5295</v>
      </c>
      <c r="E2765" t="s">
        <v>5380</v>
      </c>
      <c r="F2765" t="s">
        <v>4209</v>
      </c>
      <c r="G2765" t="s">
        <v>4936</v>
      </c>
    </row>
    <row r="2766" spans="1:8" x14ac:dyDescent="0.25">
      <c r="A2766">
        <v>331</v>
      </c>
      <c r="B2766">
        <v>1</v>
      </c>
      <c r="C2766">
        <v>99</v>
      </c>
      <c r="D2766">
        <v>331</v>
      </c>
      <c r="E2766" t="s">
        <v>4520</v>
      </c>
      <c r="F2766" t="s">
        <v>4519</v>
      </c>
      <c r="G2766">
        <v>1</v>
      </c>
    </row>
    <row r="2769" spans="1:11" x14ac:dyDescent="0.25">
      <c r="B2769" t="s">
        <v>5463</v>
      </c>
      <c r="C2769" t="s">
        <v>5463</v>
      </c>
    </row>
    <row r="2770" spans="1:11" x14ac:dyDescent="0.25">
      <c r="A2770">
        <v>332</v>
      </c>
      <c r="B2770">
        <v>1</v>
      </c>
      <c r="C2770">
        <v>99</v>
      </c>
      <c r="D2770">
        <v>332</v>
      </c>
      <c r="E2770" t="s">
        <v>4577</v>
      </c>
      <c r="F2770" t="s">
        <v>5555</v>
      </c>
      <c r="G2770" t="s">
        <v>5554</v>
      </c>
      <c r="H2770" t="s">
        <v>4138</v>
      </c>
      <c r="I2770" t="s">
        <v>5553</v>
      </c>
      <c r="J2770" t="s">
        <v>5315</v>
      </c>
      <c r="K2770">
        <v>1</v>
      </c>
    </row>
    <row r="2771" spans="1:11" x14ac:dyDescent="0.25">
      <c r="A2771" t="s">
        <v>5552</v>
      </c>
      <c r="B2771" t="s">
        <v>5463</v>
      </c>
      <c r="C2771" t="s">
        <v>5295</v>
      </c>
      <c r="D2771" t="s">
        <v>5551</v>
      </c>
      <c r="E2771" t="s">
        <v>5244</v>
      </c>
      <c r="F2771" t="s">
        <v>5384</v>
      </c>
    </row>
    <row r="2772" spans="1:11" x14ac:dyDescent="0.25">
      <c r="A2772">
        <v>333</v>
      </c>
      <c r="B2772">
        <v>1</v>
      </c>
      <c r="C2772">
        <v>4</v>
      </c>
      <c r="D2772">
        <v>333</v>
      </c>
      <c r="E2772" t="s">
        <v>5383</v>
      </c>
      <c r="F2772" t="s">
        <v>5382</v>
      </c>
      <c r="G2772">
        <v>1</v>
      </c>
    </row>
    <row r="2775" spans="1:11" x14ac:dyDescent="0.25">
      <c r="B2775" t="s">
        <v>5550</v>
      </c>
      <c r="C2775" t="s">
        <v>5463</v>
      </c>
      <c r="D2775" t="s">
        <v>5295</v>
      </c>
      <c r="E2775" t="s">
        <v>5380</v>
      </c>
      <c r="F2775" t="s">
        <v>4209</v>
      </c>
      <c r="G2775" t="s">
        <v>5379</v>
      </c>
    </row>
    <row r="2776" spans="1:11" x14ac:dyDescent="0.25">
      <c r="A2776">
        <v>334</v>
      </c>
      <c r="B2776">
        <v>1</v>
      </c>
      <c r="C2776">
        <v>6</v>
      </c>
      <c r="D2776">
        <v>334</v>
      </c>
      <c r="E2776" t="s">
        <v>5241</v>
      </c>
      <c r="F2776" t="s">
        <v>5378</v>
      </c>
      <c r="G2776" t="s">
        <v>5377</v>
      </c>
      <c r="H2776">
        <v>1</v>
      </c>
    </row>
    <row r="2779" spans="1:11" x14ac:dyDescent="0.25">
      <c r="A2779">
        <v>7</v>
      </c>
      <c r="B2779" t="s">
        <v>4324</v>
      </c>
      <c r="C2779" t="s">
        <v>3890</v>
      </c>
      <c r="D2779">
        <v>20</v>
      </c>
      <c r="E2779" t="s">
        <v>4323</v>
      </c>
      <c r="F2779" t="s">
        <v>4322</v>
      </c>
      <c r="G2779" t="s">
        <v>4321</v>
      </c>
      <c r="H2779" t="s">
        <v>4320</v>
      </c>
    </row>
    <row r="2782" spans="1:11" x14ac:dyDescent="0.25">
      <c r="A2782" t="s">
        <v>3888</v>
      </c>
    </row>
    <row r="2783" spans="1:11" x14ac:dyDescent="0.25">
      <c r="A2783" t="s">
        <v>3944</v>
      </c>
      <c r="B2783" t="s">
        <v>4365</v>
      </c>
      <c r="C2783" t="s">
        <v>3943</v>
      </c>
      <c r="D2783">
        <v>21</v>
      </c>
    </row>
    <row r="2786" spans="1:10" x14ac:dyDescent="0.25">
      <c r="A2786" t="s">
        <v>3942</v>
      </c>
      <c r="B2786" t="s">
        <v>3941</v>
      </c>
      <c r="C2786" s="1">
        <v>42752</v>
      </c>
    </row>
    <row r="2789" spans="1:10" x14ac:dyDescent="0.25">
      <c r="A2789" t="s">
        <v>3899</v>
      </c>
      <c r="B2789" t="s">
        <v>3893</v>
      </c>
      <c r="C2789" t="s">
        <v>3939</v>
      </c>
      <c r="D2789" t="s">
        <v>4364</v>
      </c>
    </row>
    <row r="2790" spans="1:10" x14ac:dyDescent="0.25">
      <c r="A2790" t="s">
        <v>4363</v>
      </c>
      <c r="B2790" t="s">
        <v>4362</v>
      </c>
      <c r="C2790" t="s">
        <v>4361</v>
      </c>
    </row>
    <row r="2793" spans="1:10" x14ac:dyDescent="0.25">
      <c r="B2793" t="s">
        <v>3930</v>
      </c>
      <c r="C2793" t="s">
        <v>4360</v>
      </c>
      <c r="D2793" t="s">
        <v>4359</v>
      </c>
      <c r="E2793" t="s">
        <v>4028</v>
      </c>
      <c r="F2793" t="s">
        <v>4358</v>
      </c>
      <c r="G2793" t="s">
        <v>4028</v>
      </c>
      <c r="H2793" t="s">
        <v>4357</v>
      </c>
      <c r="I2793" t="s">
        <v>4356</v>
      </c>
      <c r="J2793" t="s">
        <v>4355</v>
      </c>
    </row>
    <row r="2796" spans="1:10" x14ac:dyDescent="0.25">
      <c r="B2796" t="s">
        <v>4353</v>
      </c>
      <c r="C2796" t="s">
        <v>4348</v>
      </c>
    </row>
    <row r="2799" spans="1:10" x14ac:dyDescent="0.25">
      <c r="B2799" t="s">
        <v>5549</v>
      </c>
      <c r="C2799" t="s">
        <v>5463</v>
      </c>
      <c r="D2799" t="s">
        <v>5241</v>
      </c>
      <c r="E2799" t="s">
        <v>5240</v>
      </c>
      <c r="F2799" t="s">
        <v>5220</v>
      </c>
      <c r="G2799" t="s">
        <v>3911</v>
      </c>
      <c r="H2799" s="3">
        <v>1</v>
      </c>
    </row>
    <row r="2800" spans="1:10" x14ac:dyDescent="0.25">
      <c r="A2800">
        <v>335</v>
      </c>
      <c r="B2800">
        <v>1</v>
      </c>
      <c r="C2800">
        <v>5</v>
      </c>
      <c r="D2800">
        <v>335</v>
      </c>
      <c r="E2800" t="s">
        <v>4252</v>
      </c>
      <c r="F2800" t="s">
        <v>5369</v>
      </c>
      <c r="G2800">
        <v>1</v>
      </c>
    </row>
    <row r="2803" spans="1:10" x14ac:dyDescent="0.25">
      <c r="B2803" t="s">
        <v>5548</v>
      </c>
      <c r="C2803" t="s">
        <v>5463</v>
      </c>
      <c r="D2803" t="s">
        <v>4252</v>
      </c>
      <c r="E2803" t="s">
        <v>5373</v>
      </c>
    </row>
    <row r="2804" spans="1:10" x14ac:dyDescent="0.25">
      <c r="A2804">
        <v>336</v>
      </c>
      <c r="B2804">
        <v>1</v>
      </c>
      <c r="C2804">
        <v>5</v>
      </c>
      <c r="D2804">
        <v>335</v>
      </c>
      <c r="E2804" t="s">
        <v>4252</v>
      </c>
      <c r="F2804" t="s">
        <v>5369</v>
      </c>
      <c r="G2804">
        <v>1</v>
      </c>
    </row>
    <row r="2807" spans="1:10" x14ac:dyDescent="0.25">
      <c r="B2807" t="s">
        <v>5547</v>
      </c>
      <c r="C2807" t="s">
        <v>5463</v>
      </c>
      <c r="D2807" t="s">
        <v>4252</v>
      </c>
      <c r="E2807" t="s">
        <v>5373</v>
      </c>
      <c r="F2807" t="s">
        <v>5357</v>
      </c>
    </row>
    <row r="2808" spans="1:10" x14ac:dyDescent="0.25">
      <c r="A2808">
        <v>337</v>
      </c>
      <c r="B2808">
        <v>1</v>
      </c>
      <c r="C2808">
        <v>99</v>
      </c>
      <c r="D2808">
        <v>337</v>
      </c>
      <c r="E2808" t="s">
        <v>4252</v>
      </c>
      <c r="F2808" t="s">
        <v>5546</v>
      </c>
      <c r="G2808" t="s">
        <v>5364</v>
      </c>
      <c r="H2808" t="s">
        <v>5545</v>
      </c>
      <c r="I2808" t="s">
        <v>5544</v>
      </c>
      <c r="J2808">
        <v>1</v>
      </c>
    </row>
    <row r="2811" spans="1:10" x14ac:dyDescent="0.25">
      <c r="B2811" t="s">
        <v>5543</v>
      </c>
      <c r="C2811" t="s">
        <v>5463</v>
      </c>
      <c r="D2811" t="s">
        <v>4252</v>
      </c>
      <c r="E2811" t="s">
        <v>5244</v>
      </c>
      <c r="F2811" t="s">
        <v>5321</v>
      </c>
    </row>
    <row r="2812" spans="1:10" x14ac:dyDescent="0.25">
      <c r="A2812">
        <v>338</v>
      </c>
      <c r="B2812">
        <v>1</v>
      </c>
      <c r="C2812">
        <v>5</v>
      </c>
      <c r="D2812">
        <v>338</v>
      </c>
      <c r="E2812" t="s">
        <v>4252</v>
      </c>
      <c r="F2812" t="s">
        <v>4325</v>
      </c>
      <c r="G2812" t="s">
        <v>5345</v>
      </c>
      <c r="H2812" t="s">
        <v>5371</v>
      </c>
      <c r="I2812">
        <v>1</v>
      </c>
    </row>
    <row r="2815" spans="1:10" x14ac:dyDescent="0.25">
      <c r="B2815" t="s">
        <v>5542</v>
      </c>
      <c r="C2815" t="s">
        <v>5463</v>
      </c>
      <c r="D2815" t="s">
        <v>4252</v>
      </c>
      <c r="E2815" t="s">
        <v>5273</v>
      </c>
      <c r="F2815" t="s">
        <v>4326</v>
      </c>
      <c r="G2815" t="s">
        <v>4325</v>
      </c>
    </row>
    <row r="2816" spans="1:10" x14ac:dyDescent="0.25">
      <c r="A2816">
        <v>339</v>
      </c>
      <c r="B2816">
        <v>1</v>
      </c>
      <c r="C2816">
        <v>5</v>
      </c>
      <c r="D2816">
        <v>335</v>
      </c>
      <c r="E2816" t="s">
        <v>4252</v>
      </c>
      <c r="F2816" t="s">
        <v>5369</v>
      </c>
      <c r="G2816">
        <v>1</v>
      </c>
    </row>
    <row r="2819" spans="1:11" x14ac:dyDescent="0.25">
      <c r="B2819" t="s">
        <v>5541</v>
      </c>
      <c r="C2819" t="s">
        <v>5463</v>
      </c>
      <c r="D2819" t="s">
        <v>5367</v>
      </c>
      <c r="E2819" t="s">
        <v>4252</v>
      </c>
      <c r="F2819" t="s">
        <v>3911</v>
      </c>
      <c r="G2819" t="s">
        <v>5366</v>
      </c>
    </row>
    <row r="2820" spans="1:11" x14ac:dyDescent="0.25">
      <c r="A2820">
        <v>340</v>
      </c>
      <c r="B2820">
        <v>1</v>
      </c>
      <c r="C2820">
        <v>5</v>
      </c>
      <c r="D2820">
        <v>340</v>
      </c>
      <c r="E2820" t="s">
        <v>4252</v>
      </c>
      <c r="F2820" t="s">
        <v>5365</v>
      </c>
      <c r="G2820" t="s">
        <v>5320</v>
      </c>
      <c r="H2820" t="s">
        <v>5364</v>
      </c>
      <c r="I2820" t="s">
        <v>5363</v>
      </c>
      <c r="J2820" t="s">
        <v>5362</v>
      </c>
      <c r="K2820">
        <v>1</v>
      </c>
    </row>
    <row r="2823" spans="1:11" x14ac:dyDescent="0.25">
      <c r="B2823" t="s">
        <v>5540</v>
      </c>
      <c r="C2823" t="s">
        <v>5463</v>
      </c>
      <c r="D2823" t="s">
        <v>4252</v>
      </c>
      <c r="E2823" t="s">
        <v>5341</v>
      </c>
      <c r="F2823" t="s">
        <v>4133</v>
      </c>
      <c r="G2823" t="s">
        <v>4325</v>
      </c>
    </row>
    <row r="2824" spans="1:11" x14ac:dyDescent="0.25">
      <c r="A2824">
        <v>341</v>
      </c>
      <c r="B2824">
        <v>1</v>
      </c>
      <c r="C2824">
        <v>5</v>
      </c>
      <c r="D2824">
        <v>341</v>
      </c>
      <c r="E2824" t="s">
        <v>4252</v>
      </c>
      <c r="F2824" t="s">
        <v>5341</v>
      </c>
      <c r="G2824" t="s">
        <v>5345</v>
      </c>
      <c r="H2824" t="s">
        <v>5344</v>
      </c>
      <c r="I2824" t="s">
        <v>5359</v>
      </c>
      <c r="J2824">
        <v>1</v>
      </c>
    </row>
    <row r="2827" spans="1:11" x14ac:dyDescent="0.25">
      <c r="B2827" t="s">
        <v>5539</v>
      </c>
      <c r="C2827" t="s">
        <v>5463</v>
      </c>
      <c r="D2827" t="s">
        <v>4252</v>
      </c>
      <c r="E2827" t="s">
        <v>5341</v>
      </c>
      <c r="F2827" t="s">
        <v>4133</v>
      </c>
      <c r="G2827" t="s">
        <v>5339</v>
      </c>
    </row>
    <row r="2828" spans="1:11" x14ac:dyDescent="0.25">
      <c r="A2828">
        <v>342</v>
      </c>
      <c r="B2828">
        <v>1</v>
      </c>
      <c r="C2828">
        <v>5</v>
      </c>
      <c r="D2828">
        <v>341</v>
      </c>
      <c r="E2828" t="s">
        <v>4252</v>
      </c>
      <c r="F2828" t="s">
        <v>5341</v>
      </c>
      <c r="G2828" t="s">
        <v>5345</v>
      </c>
      <c r="H2828" t="s">
        <v>5344</v>
      </c>
      <c r="I2828" t="s">
        <v>5359</v>
      </c>
      <c r="J2828">
        <v>1</v>
      </c>
    </row>
    <row r="2831" spans="1:11" x14ac:dyDescent="0.25">
      <c r="B2831" t="s">
        <v>5538</v>
      </c>
      <c r="C2831" t="s">
        <v>5463</v>
      </c>
      <c r="D2831" t="s">
        <v>4252</v>
      </c>
      <c r="E2831" t="s">
        <v>5341</v>
      </c>
      <c r="F2831" t="s">
        <v>4133</v>
      </c>
      <c r="G2831" t="s">
        <v>5339</v>
      </c>
      <c r="H2831" t="s">
        <v>5357</v>
      </c>
    </row>
    <row r="2832" spans="1:11" x14ac:dyDescent="0.25">
      <c r="A2832">
        <v>343</v>
      </c>
      <c r="B2832">
        <v>1</v>
      </c>
      <c r="C2832">
        <v>5</v>
      </c>
      <c r="D2832">
        <v>343</v>
      </c>
      <c r="E2832" t="s">
        <v>5356</v>
      </c>
      <c r="F2832" t="s">
        <v>4245</v>
      </c>
      <c r="G2832" t="s">
        <v>5355</v>
      </c>
      <c r="H2832" t="s">
        <v>5352</v>
      </c>
      <c r="I2832" t="s">
        <v>4072</v>
      </c>
      <c r="J2832" t="s">
        <v>5355</v>
      </c>
      <c r="K2832">
        <v>1</v>
      </c>
    </row>
    <row r="2835" spans="1:10" x14ac:dyDescent="0.25">
      <c r="B2835" t="s">
        <v>5537</v>
      </c>
      <c r="C2835" t="s">
        <v>4245</v>
      </c>
      <c r="D2835" t="s">
        <v>5463</v>
      </c>
      <c r="E2835" t="s">
        <v>5353</v>
      </c>
      <c r="F2835" t="s">
        <v>5352</v>
      </c>
      <c r="G2835" t="s">
        <v>4337</v>
      </c>
    </row>
    <row r="2836" spans="1:10" x14ac:dyDescent="0.25">
      <c r="A2836">
        <v>344</v>
      </c>
      <c r="B2836">
        <v>1</v>
      </c>
      <c r="C2836">
        <v>5</v>
      </c>
      <c r="D2836">
        <v>344</v>
      </c>
      <c r="E2836" t="s">
        <v>5351</v>
      </c>
      <c r="F2836" t="s">
        <v>3971</v>
      </c>
      <c r="G2836" t="s">
        <v>5350</v>
      </c>
      <c r="H2836">
        <v>1</v>
      </c>
    </row>
    <row r="2839" spans="1:10" x14ac:dyDescent="0.25">
      <c r="B2839" t="s">
        <v>5536</v>
      </c>
      <c r="C2839" t="s">
        <v>5463</v>
      </c>
      <c r="D2839" t="s">
        <v>4252</v>
      </c>
      <c r="E2839" t="s">
        <v>5341</v>
      </c>
      <c r="F2839" t="s">
        <v>3971</v>
      </c>
      <c r="G2839" t="s">
        <v>4425</v>
      </c>
    </row>
    <row r="2840" spans="1:10" x14ac:dyDescent="0.25">
      <c r="A2840">
        <v>345</v>
      </c>
      <c r="B2840">
        <v>1</v>
      </c>
      <c r="C2840">
        <v>7</v>
      </c>
      <c r="D2840">
        <v>345</v>
      </c>
      <c r="E2840" t="s">
        <v>4391</v>
      </c>
      <c r="F2840" t="s">
        <v>4031</v>
      </c>
      <c r="G2840" t="s">
        <v>5334</v>
      </c>
      <c r="H2840">
        <v>1</v>
      </c>
    </row>
    <row r="2843" spans="1:10" x14ac:dyDescent="0.25">
      <c r="B2843" t="s">
        <v>5535</v>
      </c>
      <c r="C2843" t="s">
        <v>5463</v>
      </c>
      <c r="D2843" t="s">
        <v>5346</v>
      </c>
      <c r="E2843" t="s">
        <v>5227</v>
      </c>
      <c r="F2843" t="s">
        <v>5226</v>
      </c>
    </row>
    <row r="2844" spans="1:10" x14ac:dyDescent="0.25">
      <c r="A2844">
        <v>346</v>
      </c>
      <c r="B2844">
        <v>1</v>
      </c>
      <c r="C2844">
        <v>7</v>
      </c>
      <c r="D2844">
        <v>345</v>
      </c>
      <c r="E2844" t="s">
        <v>4391</v>
      </c>
      <c r="F2844" t="s">
        <v>4031</v>
      </c>
      <c r="G2844" t="s">
        <v>5334</v>
      </c>
      <c r="H2844">
        <v>1</v>
      </c>
    </row>
    <row r="2847" spans="1:10" x14ac:dyDescent="0.25">
      <c r="B2847" t="s">
        <v>5534</v>
      </c>
      <c r="C2847" s="3">
        <v>1</v>
      </c>
      <c r="D2847" t="s">
        <v>5463</v>
      </c>
      <c r="E2847" t="s">
        <v>5346</v>
      </c>
      <c r="F2847" t="s">
        <v>5222</v>
      </c>
    </row>
    <row r="2848" spans="1:10" x14ac:dyDescent="0.25">
      <c r="A2848">
        <v>347</v>
      </c>
      <c r="B2848">
        <v>1</v>
      </c>
      <c r="C2848">
        <v>5</v>
      </c>
      <c r="D2848">
        <v>341</v>
      </c>
      <c r="E2848" t="s">
        <v>4252</v>
      </c>
      <c r="F2848" t="s">
        <v>5341</v>
      </c>
      <c r="G2848" t="s">
        <v>5345</v>
      </c>
      <c r="H2848" t="s">
        <v>5344</v>
      </c>
      <c r="I2848" t="s">
        <v>5343</v>
      </c>
      <c r="J2848">
        <v>1</v>
      </c>
    </row>
    <row r="2851" spans="1:9" x14ac:dyDescent="0.25">
      <c r="B2851" t="s">
        <v>5533</v>
      </c>
      <c r="C2851" t="s">
        <v>5463</v>
      </c>
      <c r="D2851" t="s">
        <v>4252</v>
      </c>
      <c r="E2851" t="s">
        <v>5341</v>
      </c>
      <c r="F2851" t="s">
        <v>5335</v>
      </c>
    </row>
    <row r="2852" spans="1:9" x14ac:dyDescent="0.25">
      <c r="A2852">
        <v>348</v>
      </c>
      <c r="B2852">
        <v>2</v>
      </c>
      <c r="C2852">
        <v>9</v>
      </c>
      <c r="D2852">
        <v>348</v>
      </c>
      <c r="E2852" t="s">
        <v>4162</v>
      </c>
      <c r="F2852" t="s">
        <v>5271</v>
      </c>
      <c r="G2852" t="s">
        <v>4162</v>
      </c>
      <c r="H2852" t="s">
        <v>5270</v>
      </c>
      <c r="I2852">
        <v>1</v>
      </c>
    </row>
    <row r="2855" spans="1:9" x14ac:dyDescent="0.25">
      <c r="B2855" t="s">
        <v>5532</v>
      </c>
      <c r="C2855" t="s">
        <v>5463</v>
      </c>
      <c r="D2855" t="s">
        <v>5339</v>
      </c>
    </row>
    <row r="2856" spans="1:9" x14ac:dyDescent="0.25">
      <c r="A2856">
        <v>349</v>
      </c>
      <c r="B2856">
        <v>2</v>
      </c>
      <c r="C2856">
        <v>7</v>
      </c>
      <c r="D2856">
        <v>349</v>
      </c>
      <c r="E2856" t="s">
        <v>5338</v>
      </c>
      <c r="F2856" t="s">
        <v>4242</v>
      </c>
      <c r="G2856" t="s">
        <v>5337</v>
      </c>
      <c r="H2856">
        <v>1</v>
      </c>
    </row>
    <row r="2859" spans="1:9" x14ac:dyDescent="0.25">
      <c r="B2859" t="s">
        <v>5531</v>
      </c>
      <c r="C2859" t="s">
        <v>4242</v>
      </c>
      <c r="D2859" t="s">
        <v>5463</v>
      </c>
      <c r="E2859" t="s">
        <v>5335</v>
      </c>
      <c r="F2859" t="s">
        <v>4162</v>
      </c>
      <c r="G2859" t="s">
        <v>5273</v>
      </c>
    </row>
    <row r="2860" spans="1:9" x14ac:dyDescent="0.25">
      <c r="A2860">
        <v>350</v>
      </c>
      <c r="B2860">
        <v>1</v>
      </c>
      <c r="C2860">
        <v>7</v>
      </c>
      <c r="D2860">
        <v>345</v>
      </c>
      <c r="E2860" t="s">
        <v>4391</v>
      </c>
      <c r="F2860" t="s">
        <v>4031</v>
      </c>
      <c r="G2860" t="s">
        <v>5334</v>
      </c>
      <c r="H2860">
        <v>1</v>
      </c>
    </row>
    <row r="2863" spans="1:9" x14ac:dyDescent="0.25">
      <c r="B2863" t="s">
        <v>5530</v>
      </c>
      <c r="C2863" t="s">
        <v>5463</v>
      </c>
      <c r="D2863" t="s">
        <v>5332</v>
      </c>
      <c r="E2863" t="s">
        <v>5331</v>
      </c>
    </row>
    <row r="2864" spans="1:9" x14ac:dyDescent="0.25">
      <c r="A2864">
        <v>351</v>
      </c>
      <c r="B2864">
        <v>1</v>
      </c>
      <c r="C2864">
        <v>3</v>
      </c>
      <c r="D2864">
        <v>351</v>
      </c>
      <c r="E2864" t="s">
        <v>4240</v>
      </c>
      <c r="F2864" t="s">
        <v>5330</v>
      </c>
      <c r="G2864">
        <v>1</v>
      </c>
    </row>
    <row r="2867" spans="1:10" x14ac:dyDescent="0.25">
      <c r="B2867" t="s">
        <v>5529</v>
      </c>
      <c r="C2867" t="s">
        <v>5463</v>
      </c>
      <c r="D2867" t="s">
        <v>4240</v>
      </c>
      <c r="E2867" t="s">
        <v>5328</v>
      </c>
    </row>
    <row r="2868" spans="1:10" x14ac:dyDescent="0.25">
      <c r="A2868">
        <v>352</v>
      </c>
      <c r="B2868">
        <v>1</v>
      </c>
      <c r="C2868">
        <v>6</v>
      </c>
      <c r="D2868">
        <v>352</v>
      </c>
      <c r="E2868" t="s">
        <v>5327</v>
      </c>
      <c r="F2868" t="s">
        <v>5528</v>
      </c>
      <c r="G2868">
        <v>1</v>
      </c>
    </row>
    <row r="2871" spans="1:10" x14ac:dyDescent="0.25">
      <c r="B2871" t="s">
        <v>5527</v>
      </c>
      <c r="C2871" t="s">
        <v>5463</v>
      </c>
      <c r="D2871" t="s">
        <v>4327</v>
      </c>
      <c r="E2871" t="s">
        <v>5323</v>
      </c>
      <c r="F2871" t="s">
        <v>4133</v>
      </c>
      <c r="G2871" t="s">
        <v>4226</v>
      </c>
    </row>
    <row r="2872" spans="1:10" x14ac:dyDescent="0.25">
      <c r="A2872">
        <v>353</v>
      </c>
      <c r="B2872">
        <v>1</v>
      </c>
      <c r="C2872">
        <v>99</v>
      </c>
      <c r="D2872">
        <v>353</v>
      </c>
      <c r="E2872" t="s">
        <v>5526</v>
      </c>
      <c r="F2872" t="s">
        <v>5525</v>
      </c>
      <c r="G2872">
        <v>1</v>
      </c>
    </row>
    <row r="2875" spans="1:10" x14ac:dyDescent="0.25">
      <c r="B2875" t="s">
        <v>5524</v>
      </c>
      <c r="C2875" t="s">
        <v>5463</v>
      </c>
      <c r="D2875" t="s">
        <v>4240</v>
      </c>
      <c r="E2875" t="s">
        <v>5244</v>
      </c>
      <c r="F2875" t="s">
        <v>5321</v>
      </c>
    </row>
    <row r="2876" spans="1:10" x14ac:dyDescent="0.25">
      <c r="A2876">
        <v>354</v>
      </c>
      <c r="B2876">
        <v>1</v>
      </c>
      <c r="C2876">
        <v>3</v>
      </c>
      <c r="D2876">
        <v>354</v>
      </c>
      <c r="E2876" t="s">
        <v>4240</v>
      </c>
      <c r="F2876" t="s">
        <v>5310</v>
      </c>
      <c r="G2876" t="s">
        <v>5320</v>
      </c>
      <c r="H2876" t="s">
        <v>5307</v>
      </c>
      <c r="I2876" t="s">
        <v>5309</v>
      </c>
      <c r="J2876">
        <v>1</v>
      </c>
    </row>
    <row r="2879" spans="1:10" x14ac:dyDescent="0.25">
      <c r="B2879" t="s">
        <v>5523</v>
      </c>
      <c r="C2879" t="s">
        <v>5463</v>
      </c>
      <c r="D2879" t="s">
        <v>4240</v>
      </c>
      <c r="E2879" t="s">
        <v>4326</v>
      </c>
      <c r="F2879" t="s">
        <v>4325</v>
      </c>
    </row>
    <row r="2880" spans="1:10" x14ac:dyDescent="0.25">
      <c r="A2880">
        <v>355</v>
      </c>
      <c r="B2880">
        <v>0</v>
      </c>
      <c r="C2880">
        <v>12</v>
      </c>
      <c r="D2880">
        <v>355</v>
      </c>
      <c r="E2880" t="s">
        <v>4422</v>
      </c>
      <c r="F2880" t="s">
        <v>4240</v>
      </c>
      <c r="G2880" t="s">
        <v>5318</v>
      </c>
      <c r="H2880">
        <v>1</v>
      </c>
    </row>
    <row r="2883" spans="1:11" x14ac:dyDescent="0.25">
      <c r="B2883" t="s">
        <v>5522</v>
      </c>
      <c r="C2883" t="s">
        <v>5463</v>
      </c>
      <c r="D2883" t="s">
        <v>4422</v>
      </c>
      <c r="E2883" t="s">
        <v>3896</v>
      </c>
      <c r="F2883" t="s">
        <v>4240</v>
      </c>
    </row>
    <row r="2884" spans="1:11" x14ac:dyDescent="0.25">
      <c r="A2884">
        <v>356</v>
      </c>
      <c r="B2884">
        <v>1</v>
      </c>
      <c r="C2884">
        <v>99</v>
      </c>
      <c r="D2884">
        <v>356</v>
      </c>
      <c r="E2884" t="s">
        <v>4422</v>
      </c>
      <c r="F2884" t="s">
        <v>4240</v>
      </c>
      <c r="G2884" t="s">
        <v>5318</v>
      </c>
      <c r="H2884">
        <v>1</v>
      </c>
    </row>
    <row r="2887" spans="1:11" x14ac:dyDescent="0.25">
      <c r="B2887" t="s">
        <v>5521</v>
      </c>
      <c r="C2887" t="s">
        <v>5463</v>
      </c>
      <c r="D2887" t="s">
        <v>4422</v>
      </c>
      <c r="E2887" t="s">
        <v>3896</v>
      </c>
      <c r="F2887" t="s">
        <v>5312</v>
      </c>
      <c r="G2887" t="s">
        <v>5244</v>
      </c>
      <c r="H2887" t="s">
        <v>5315</v>
      </c>
    </row>
    <row r="2888" spans="1:11" x14ac:dyDescent="0.25">
      <c r="A2888">
        <v>357</v>
      </c>
      <c r="B2888">
        <v>1</v>
      </c>
      <c r="C2888">
        <v>99</v>
      </c>
      <c r="D2888">
        <v>0</v>
      </c>
      <c r="E2888" t="s">
        <v>4240</v>
      </c>
      <c r="F2888" t="s">
        <v>3911</v>
      </c>
      <c r="G2888" t="s">
        <v>4220</v>
      </c>
      <c r="H2888" t="s">
        <v>4519</v>
      </c>
      <c r="I2888">
        <v>1</v>
      </c>
    </row>
    <row r="2891" spans="1:11" x14ac:dyDescent="0.25">
      <c r="B2891" t="s">
        <v>5520</v>
      </c>
      <c r="C2891" t="s">
        <v>5515</v>
      </c>
      <c r="D2891" t="s">
        <v>3911</v>
      </c>
      <c r="E2891" t="s">
        <v>4220</v>
      </c>
      <c r="F2891" t="s">
        <v>4162</v>
      </c>
      <c r="G2891" t="s">
        <v>5313</v>
      </c>
    </row>
    <row r="2892" spans="1:11" x14ac:dyDescent="0.25">
      <c r="A2892">
        <v>358</v>
      </c>
      <c r="B2892">
        <v>1</v>
      </c>
      <c r="C2892">
        <v>99</v>
      </c>
      <c r="D2892">
        <v>0</v>
      </c>
      <c r="E2892" t="s">
        <v>4240</v>
      </c>
      <c r="F2892" t="s">
        <v>3911</v>
      </c>
      <c r="G2892" t="s">
        <v>4220</v>
      </c>
      <c r="H2892" t="s">
        <v>4519</v>
      </c>
      <c r="I2892">
        <v>1</v>
      </c>
    </row>
    <row r="2895" spans="1:11" x14ac:dyDescent="0.25">
      <c r="B2895" t="s">
        <v>5519</v>
      </c>
      <c r="C2895" t="s">
        <v>5515</v>
      </c>
      <c r="D2895" t="s">
        <v>3911</v>
      </c>
      <c r="E2895" t="s">
        <v>4220</v>
      </c>
    </row>
    <row r="2896" spans="1:11" x14ac:dyDescent="0.25">
      <c r="A2896">
        <v>359</v>
      </c>
      <c r="B2896">
        <v>1</v>
      </c>
      <c r="C2896">
        <v>99</v>
      </c>
      <c r="D2896">
        <v>0</v>
      </c>
      <c r="E2896" t="s">
        <v>4240</v>
      </c>
      <c r="F2896" t="s">
        <v>3911</v>
      </c>
      <c r="G2896" t="s">
        <v>5518</v>
      </c>
      <c r="H2896" t="s">
        <v>5517</v>
      </c>
      <c r="I2896" t="s">
        <v>4220</v>
      </c>
      <c r="J2896" t="s">
        <v>5309</v>
      </c>
      <c r="K2896">
        <v>1</v>
      </c>
    </row>
    <row r="2899" spans="1:13" x14ac:dyDescent="0.25">
      <c r="B2899" t="s">
        <v>5516</v>
      </c>
      <c r="C2899" t="s">
        <v>5515</v>
      </c>
      <c r="D2899" t="s">
        <v>3911</v>
      </c>
      <c r="E2899" t="s">
        <v>4220</v>
      </c>
      <c r="F2899" t="s">
        <v>4326</v>
      </c>
      <c r="G2899" t="s">
        <v>5310</v>
      </c>
    </row>
    <row r="2900" spans="1:13" x14ac:dyDescent="0.25">
      <c r="A2900">
        <v>360</v>
      </c>
      <c r="B2900">
        <v>1</v>
      </c>
      <c r="C2900">
        <v>99</v>
      </c>
      <c r="D2900">
        <v>0</v>
      </c>
      <c r="E2900" t="s">
        <v>4186</v>
      </c>
      <c r="F2900" t="s">
        <v>5307</v>
      </c>
      <c r="G2900" t="s">
        <v>3911</v>
      </c>
      <c r="H2900" t="s">
        <v>4220</v>
      </c>
      <c r="I2900" t="s">
        <v>4525</v>
      </c>
      <c r="J2900" t="s">
        <v>4233</v>
      </c>
      <c r="K2900" t="s">
        <v>4220</v>
      </c>
      <c r="L2900" t="s">
        <v>5306</v>
      </c>
      <c r="M2900">
        <v>1</v>
      </c>
    </row>
    <row r="2903" spans="1:13" x14ac:dyDescent="0.25">
      <c r="B2903" t="s">
        <v>5514</v>
      </c>
      <c r="C2903" t="s">
        <v>4220</v>
      </c>
      <c r="D2903" t="s">
        <v>5463</v>
      </c>
      <c r="E2903" t="s">
        <v>4422</v>
      </c>
      <c r="F2903" t="s">
        <v>5513</v>
      </c>
      <c r="G2903" t="s">
        <v>3911</v>
      </c>
      <c r="H2903" t="s">
        <v>4220</v>
      </c>
      <c r="I2903" t="s">
        <v>4525</v>
      </c>
    </row>
    <row r="2904" spans="1:13" x14ac:dyDescent="0.25">
      <c r="A2904">
        <v>361</v>
      </c>
      <c r="B2904">
        <v>1</v>
      </c>
      <c r="C2904">
        <v>99</v>
      </c>
      <c r="D2904">
        <v>361</v>
      </c>
      <c r="E2904" t="s">
        <v>4226</v>
      </c>
      <c r="F2904" t="s">
        <v>5289</v>
      </c>
      <c r="G2904" t="s">
        <v>4577</v>
      </c>
      <c r="H2904" t="s">
        <v>5512</v>
      </c>
      <c r="I2904">
        <v>1</v>
      </c>
    </row>
    <row r="2907" spans="1:13" x14ac:dyDescent="0.25">
      <c r="B2907" t="s">
        <v>5508</v>
      </c>
      <c r="C2907" t="s">
        <v>5463</v>
      </c>
      <c r="D2907" t="s">
        <v>4226</v>
      </c>
      <c r="E2907" t="s">
        <v>5289</v>
      </c>
      <c r="F2907" t="s">
        <v>5220</v>
      </c>
    </row>
    <row r="2908" spans="1:13" x14ac:dyDescent="0.25">
      <c r="A2908">
        <v>362</v>
      </c>
      <c r="B2908">
        <v>1</v>
      </c>
      <c r="C2908">
        <v>6</v>
      </c>
      <c r="D2908">
        <v>362</v>
      </c>
      <c r="E2908" t="s">
        <v>4226</v>
      </c>
      <c r="F2908" t="s">
        <v>5304</v>
      </c>
      <c r="G2908" t="s">
        <v>5303</v>
      </c>
      <c r="H2908" t="s">
        <v>4113</v>
      </c>
      <c r="I2908">
        <v>1</v>
      </c>
    </row>
    <row r="2911" spans="1:13" x14ac:dyDescent="0.25">
      <c r="B2911" t="s">
        <v>5507</v>
      </c>
      <c r="C2911" t="s">
        <v>4232</v>
      </c>
      <c r="D2911" t="s">
        <v>5463</v>
      </c>
      <c r="E2911" t="s">
        <v>4226</v>
      </c>
      <c r="F2911" t="s">
        <v>5302</v>
      </c>
    </row>
    <row r="2912" spans="1:13" x14ac:dyDescent="0.25">
      <c r="A2912">
        <v>363</v>
      </c>
      <c r="B2912">
        <v>1</v>
      </c>
      <c r="C2912">
        <v>6</v>
      </c>
      <c r="D2912">
        <v>363</v>
      </c>
      <c r="E2912" t="s">
        <v>5301</v>
      </c>
      <c r="F2912" t="s">
        <v>3912</v>
      </c>
      <c r="G2912" t="s">
        <v>5220</v>
      </c>
      <c r="H2912" t="s">
        <v>5300</v>
      </c>
      <c r="I2912">
        <v>1</v>
      </c>
    </row>
    <row r="2915" spans="1:9" x14ac:dyDescent="0.25">
      <c r="B2915" t="s">
        <v>5511</v>
      </c>
      <c r="C2915" t="s">
        <v>5463</v>
      </c>
      <c r="D2915" t="s">
        <v>5274</v>
      </c>
      <c r="E2915" t="s">
        <v>4413</v>
      </c>
      <c r="F2915" t="s">
        <v>5273</v>
      </c>
    </row>
    <row r="2916" spans="1:9" x14ac:dyDescent="0.25">
      <c r="A2916">
        <v>364</v>
      </c>
      <c r="B2916">
        <v>1</v>
      </c>
      <c r="C2916">
        <v>6</v>
      </c>
      <c r="D2916">
        <v>364</v>
      </c>
      <c r="E2916" t="s">
        <v>4069</v>
      </c>
      <c r="F2916" t="s">
        <v>5510</v>
      </c>
      <c r="G2916" t="s">
        <v>5297</v>
      </c>
      <c r="H2916">
        <v>1</v>
      </c>
    </row>
    <row r="2919" spans="1:9" x14ac:dyDescent="0.25">
      <c r="B2919" t="s">
        <v>5509</v>
      </c>
      <c r="C2919" t="s">
        <v>5463</v>
      </c>
      <c r="D2919" t="s">
        <v>5294</v>
      </c>
      <c r="E2919" t="s">
        <v>4340</v>
      </c>
      <c r="F2919" t="s">
        <v>5293</v>
      </c>
      <c r="G2919" t="s">
        <v>5292</v>
      </c>
    </row>
    <row r="2920" spans="1:9" x14ac:dyDescent="0.25">
      <c r="A2920">
        <v>365</v>
      </c>
      <c r="B2920">
        <v>1</v>
      </c>
      <c r="C2920">
        <v>6</v>
      </c>
      <c r="D2920">
        <v>365</v>
      </c>
      <c r="E2920" t="s">
        <v>4226</v>
      </c>
      <c r="F2920" t="s">
        <v>5289</v>
      </c>
      <c r="G2920" t="s">
        <v>5291</v>
      </c>
      <c r="H2920">
        <v>1</v>
      </c>
    </row>
    <row r="2923" spans="1:9" x14ac:dyDescent="0.25">
      <c r="B2923" t="s">
        <v>5508</v>
      </c>
      <c r="C2923" t="s">
        <v>5463</v>
      </c>
      <c r="D2923" t="s">
        <v>4226</v>
      </c>
      <c r="E2923" t="s">
        <v>5289</v>
      </c>
      <c r="F2923" t="s">
        <v>5220</v>
      </c>
    </row>
    <row r="2924" spans="1:9" x14ac:dyDescent="0.25">
      <c r="A2924">
        <v>366</v>
      </c>
      <c r="B2924">
        <v>1</v>
      </c>
      <c r="C2924">
        <v>6</v>
      </c>
      <c r="D2924">
        <v>366</v>
      </c>
      <c r="E2924" t="s">
        <v>4226</v>
      </c>
      <c r="F2924" t="s">
        <v>5286</v>
      </c>
      <c r="G2924" t="s">
        <v>5288</v>
      </c>
      <c r="H2924" t="s">
        <v>4113</v>
      </c>
      <c r="I2924">
        <v>1</v>
      </c>
    </row>
    <row r="2927" spans="1:9" x14ac:dyDescent="0.25">
      <c r="A2927">
        <v>7</v>
      </c>
      <c r="B2927" t="s">
        <v>4324</v>
      </c>
      <c r="C2927" t="s">
        <v>3890</v>
      </c>
      <c r="D2927">
        <v>21</v>
      </c>
      <c r="E2927" t="s">
        <v>4323</v>
      </c>
      <c r="F2927" t="s">
        <v>4322</v>
      </c>
      <c r="G2927" t="s">
        <v>4321</v>
      </c>
      <c r="H2927" t="s">
        <v>4320</v>
      </c>
    </row>
    <row r="2930" spans="1:10" x14ac:dyDescent="0.25">
      <c r="A2930" t="s">
        <v>3888</v>
      </c>
    </row>
    <row r="2931" spans="1:10" x14ac:dyDescent="0.25">
      <c r="A2931" t="s">
        <v>3944</v>
      </c>
      <c r="B2931" t="s">
        <v>4365</v>
      </c>
      <c r="C2931" t="s">
        <v>3943</v>
      </c>
      <c r="D2931">
        <v>22</v>
      </c>
    </row>
    <row r="2934" spans="1:10" x14ac:dyDescent="0.25">
      <c r="A2934" t="s">
        <v>3942</v>
      </c>
      <c r="B2934" t="s">
        <v>3941</v>
      </c>
      <c r="C2934" s="1">
        <v>42752</v>
      </c>
    </row>
    <row r="2937" spans="1:10" x14ac:dyDescent="0.25">
      <c r="A2937" t="s">
        <v>3899</v>
      </c>
      <c r="B2937" t="s">
        <v>3893</v>
      </c>
      <c r="C2937" t="s">
        <v>3939</v>
      </c>
      <c r="D2937" t="s">
        <v>4364</v>
      </c>
    </row>
    <row r="2938" spans="1:10" x14ac:dyDescent="0.25">
      <c r="A2938" t="s">
        <v>4363</v>
      </c>
      <c r="B2938" t="s">
        <v>4362</v>
      </c>
      <c r="C2938" t="s">
        <v>4361</v>
      </c>
    </row>
    <row r="2941" spans="1:10" x14ac:dyDescent="0.25">
      <c r="B2941" t="s">
        <v>3930</v>
      </c>
      <c r="C2941" t="s">
        <v>4360</v>
      </c>
      <c r="D2941" t="s">
        <v>4359</v>
      </c>
      <c r="E2941" t="s">
        <v>4028</v>
      </c>
      <c r="F2941" t="s">
        <v>4358</v>
      </c>
      <c r="G2941" t="s">
        <v>4028</v>
      </c>
      <c r="H2941" t="s">
        <v>4357</v>
      </c>
      <c r="I2941" t="s">
        <v>4356</v>
      </c>
      <c r="J2941" t="s">
        <v>4355</v>
      </c>
    </row>
    <row r="2944" spans="1:10" x14ac:dyDescent="0.25">
      <c r="B2944" t="s">
        <v>4353</v>
      </c>
      <c r="C2944" t="s">
        <v>4348</v>
      </c>
    </row>
    <row r="2947" spans="1:9" x14ac:dyDescent="0.25">
      <c r="B2947" t="s">
        <v>5507</v>
      </c>
      <c r="C2947" t="s">
        <v>5506</v>
      </c>
      <c r="D2947" t="s">
        <v>5463</v>
      </c>
      <c r="E2947" t="s">
        <v>4226</v>
      </c>
      <c r="F2947" t="s">
        <v>5286</v>
      </c>
      <c r="G2947" t="s">
        <v>5220</v>
      </c>
    </row>
    <row r="2948" spans="1:9" x14ac:dyDescent="0.25">
      <c r="A2948">
        <v>367</v>
      </c>
      <c r="B2948">
        <v>1</v>
      </c>
      <c r="C2948">
        <v>6</v>
      </c>
      <c r="D2948">
        <v>367</v>
      </c>
      <c r="E2948" t="s">
        <v>5285</v>
      </c>
      <c r="F2948" t="s">
        <v>5284</v>
      </c>
      <c r="G2948" t="s">
        <v>4113</v>
      </c>
      <c r="H2948">
        <v>1</v>
      </c>
    </row>
    <row r="2951" spans="1:9" x14ac:dyDescent="0.25">
      <c r="B2951" t="s">
        <v>5505</v>
      </c>
      <c r="C2951" t="s">
        <v>5463</v>
      </c>
      <c r="D2951" t="s">
        <v>5282</v>
      </c>
      <c r="E2951" t="s">
        <v>5220</v>
      </c>
    </row>
    <row r="2952" spans="1:9" x14ac:dyDescent="0.25">
      <c r="A2952">
        <v>368</v>
      </c>
      <c r="B2952">
        <v>2</v>
      </c>
      <c r="C2952">
        <v>9</v>
      </c>
      <c r="D2952">
        <v>348</v>
      </c>
      <c r="E2952" t="s">
        <v>4162</v>
      </c>
      <c r="F2952" t="s">
        <v>5271</v>
      </c>
      <c r="G2952" t="s">
        <v>4162</v>
      </c>
      <c r="H2952" t="s">
        <v>5270</v>
      </c>
      <c r="I2952">
        <v>1</v>
      </c>
    </row>
    <row r="2955" spans="1:9" x14ac:dyDescent="0.25">
      <c r="B2955" t="s">
        <v>5504</v>
      </c>
      <c r="C2955" t="s">
        <v>5463</v>
      </c>
      <c r="D2955" t="s">
        <v>5277</v>
      </c>
      <c r="E2955" t="s">
        <v>4162</v>
      </c>
      <c r="F2955" t="s">
        <v>5271</v>
      </c>
    </row>
    <row r="2956" spans="1:9" x14ac:dyDescent="0.25">
      <c r="A2956">
        <v>369</v>
      </c>
      <c r="B2956">
        <v>2</v>
      </c>
      <c r="C2956">
        <v>9</v>
      </c>
      <c r="D2956">
        <v>348</v>
      </c>
      <c r="E2956" t="s">
        <v>4162</v>
      </c>
      <c r="F2956" t="s">
        <v>5271</v>
      </c>
      <c r="G2956" t="s">
        <v>4162</v>
      </c>
      <c r="H2956" t="s">
        <v>5270</v>
      </c>
      <c r="I2956">
        <v>1</v>
      </c>
    </row>
    <row r="2959" spans="1:9" x14ac:dyDescent="0.25">
      <c r="B2959" t="s">
        <v>5503</v>
      </c>
      <c r="C2959" t="s">
        <v>5463</v>
      </c>
      <c r="D2959" t="s">
        <v>5279</v>
      </c>
      <c r="E2959" t="s">
        <v>4162</v>
      </c>
      <c r="F2959" t="s">
        <v>5220</v>
      </c>
    </row>
    <row r="2960" spans="1:9" x14ac:dyDescent="0.25">
      <c r="A2960">
        <v>370</v>
      </c>
      <c r="B2960">
        <v>2</v>
      </c>
      <c r="C2960">
        <v>9</v>
      </c>
      <c r="D2960">
        <v>348</v>
      </c>
      <c r="E2960" t="s">
        <v>4162</v>
      </c>
      <c r="F2960" t="s">
        <v>5271</v>
      </c>
      <c r="G2960" t="s">
        <v>4162</v>
      </c>
      <c r="H2960" t="s">
        <v>5270</v>
      </c>
      <c r="I2960">
        <v>1</v>
      </c>
    </row>
    <row r="2963" spans="1:9" x14ac:dyDescent="0.25">
      <c r="B2963" t="s">
        <v>5502</v>
      </c>
      <c r="C2963" t="s">
        <v>5463</v>
      </c>
      <c r="D2963" t="s">
        <v>5277</v>
      </c>
      <c r="E2963" t="s">
        <v>4162</v>
      </c>
      <c r="F2963" t="s">
        <v>5276</v>
      </c>
    </row>
    <row r="2964" spans="1:9" x14ac:dyDescent="0.25">
      <c r="A2964">
        <v>371</v>
      </c>
      <c r="B2964">
        <v>2</v>
      </c>
      <c r="C2964">
        <v>9</v>
      </c>
      <c r="D2964">
        <v>348</v>
      </c>
      <c r="E2964" t="s">
        <v>4162</v>
      </c>
      <c r="F2964" t="s">
        <v>5271</v>
      </c>
      <c r="G2964" t="s">
        <v>4162</v>
      </c>
      <c r="H2964" t="s">
        <v>5270</v>
      </c>
      <c r="I2964">
        <v>1</v>
      </c>
    </row>
    <row r="2967" spans="1:9" x14ac:dyDescent="0.25">
      <c r="B2967" t="s">
        <v>5501</v>
      </c>
      <c r="C2967" t="s">
        <v>5463</v>
      </c>
      <c r="D2967" t="s">
        <v>5274</v>
      </c>
      <c r="E2967" t="s">
        <v>4413</v>
      </c>
      <c r="F2967" t="s">
        <v>4162</v>
      </c>
      <c r="G2967" t="s">
        <v>5273</v>
      </c>
    </row>
    <row r="2968" spans="1:9" x14ac:dyDescent="0.25">
      <c r="A2968">
        <v>372</v>
      </c>
      <c r="B2968">
        <v>2</v>
      </c>
      <c r="C2968">
        <v>9</v>
      </c>
      <c r="D2968">
        <v>348</v>
      </c>
      <c r="E2968" t="s">
        <v>4162</v>
      </c>
      <c r="F2968" t="s">
        <v>5271</v>
      </c>
      <c r="G2968" t="s">
        <v>4162</v>
      </c>
      <c r="H2968" t="s">
        <v>5270</v>
      </c>
      <c r="I2968">
        <v>1</v>
      </c>
    </row>
    <row r="2971" spans="1:9" x14ac:dyDescent="0.25">
      <c r="B2971" t="s">
        <v>5500</v>
      </c>
      <c r="C2971">
        <v>1</v>
      </c>
      <c r="D2971" t="s">
        <v>5463</v>
      </c>
      <c r="E2971" t="s">
        <v>5277</v>
      </c>
      <c r="F2971">
        <v>1</v>
      </c>
    </row>
    <row r="2972" spans="1:9" x14ac:dyDescent="0.25">
      <c r="A2972">
        <v>373</v>
      </c>
      <c r="B2972">
        <v>2</v>
      </c>
      <c r="C2972">
        <v>9</v>
      </c>
      <c r="D2972">
        <v>348</v>
      </c>
      <c r="E2972" t="s">
        <v>4162</v>
      </c>
      <c r="F2972" t="s">
        <v>5271</v>
      </c>
      <c r="G2972" t="s">
        <v>4162</v>
      </c>
      <c r="H2972" t="s">
        <v>5270</v>
      </c>
      <c r="I2972">
        <v>1</v>
      </c>
    </row>
    <row r="2975" spans="1:9" x14ac:dyDescent="0.25">
      <c r="B2975" t="s">
        <v>5499</v>
      </c>
      <c r="C2975" t="s">
        <v>5463</v>
      </c>
      <c r="D2975" t="s">
        <v>5494</v>
      </c>
      <c r="E2975" t="s">
        <v>4162</v>
      </c>
      <c r="F2975" t="s">
        <v>5498</v>
      </c>
      <c r="G2975" t="s">
        <v>5497</v>
      </c>
    </row>
    <row r="2976" spans="1:9" x14ac:dyDescent="0.25">
      <c r="A2976">
        <v>374</v>
      </c>
      <c r="B2976">
        <v>2</v>
      </c>
      <c r="C2976">
        <v>9</v>
      </c>
      <c r="D2976">
        <v>348</v>
      </c>
      <c r="E2976" t="s">
        <v>4162</v>
      </c>
      <c r="F2976" t="s">
        <v>5271</v>
      </c>
      <c r="G2976" t="s">
        <v>4162</v>
      </c>
      <c r="H2976" t="s">
        <v>5270</v>
      </c>
      <c r="I2976">
        <v>1</v>
      </c>
    </row>
    <row r="2979" spans="1:13" x14ac:dyDescent="0.25">
      <c r="B2979" t="s">
        <v>5496</v>
      </c>
      <c r="C2979" t="s">
        <v>5495</v>
      </c>
      <c r="D2979" t="s">
        <v>5463</v>
      </c>
      <c r="E2979" t="s">
        <v>5494</v>
      </c>
      <c r="F2979" t="s">
        <v>4162</v>
      </c>
      <c r="G2979" t="s">
        <v>5493</v>
      </c>
      <c r="H2979" t="s">
        <v>5492</v>
      </c>
    </row>
    <row r="2980" spans="1:13" x14ac:dyDescent="0.25">
      <c r="A2980">
        <v>375</v>
      </c>
      <c r="B2980">
        <v>2</v>
      </c>
      <c r="C2980">
        <v>9</v>
      </c>
      <c r="D2980">
        <v>348</v>
      </c>
      <c r="E2980" t="s">
        <v>4162</v>
      </c>
      <c r="F2980" t="s">
        <v>5271</v>
      </c>
      <c r="G2980" t="s">
        <v>4162</v>
      </c>
      <c r="H2980" t="s">
        <v>5270</v>
      </c>
      <c r="I2980">
        <v>1</v>
      </c>
    </row>
    <row r="2983" spans="1:13" x14ac:dyDescent="0.25">
      <c r="B2983" t="s">
        <v>5491</v>
      </c>
      <c r="C2983" t="s">
        <v>5463</v>
      </c>
      <c r="D2983" t="s">
        <v>5490</v>
      </c>
      <c r="E2983" t="s">
        <v>3896</v>
      </c>
      <c r="F2983" t="s">
        <v>5267</v>
      </c>
      <c r="G2983" t="s">
        <v>5266</v>
      </c>
      <c r="H2983" t="s">
        <v>5473</v>
      </c>
    </row>
    <row r="2984" spans="1:13" x14ac:dyDescent="0.25">
      <c r="A2984">
        <v>376</v>
      </c>
      <c r="B2984">
        <v>1</v>
      </c>
      <c r="C2984">
        <v>99</v>
      </c>
      <c r="D2984">
        <v>0</v>
      </c>
      <c r="E2984" t="s">
        <v>5489</v>
      </c>
      <c r="F2984" t="s">
        <v>5480</v>
      </c>
      <c r="G2984" t="s">
        <v>5345</v>
      </c>
      <c r="H2984" t="s">
        <v>4220</v>
      </c>
      <c r="I2984" t="s">
        <v>5480</v>
      </c>
      <c r="J2984" t="s">
        <v>5488</v>
      </c>
      <c r="K2984" t="s">
        <v>5487</v>
      </c>
      <c r="L2984" t="s">
        <v>4220</v>
      </c>
      <c r="M2984">
        <v>1</v>
      </c>
    </row>
    <row r="2985" spans="1:13" x14ac:dyDescent="0.25">
      <c r="A2985" t="s">
        <v>5486</v>
      </c>
      <c r="B2985" t="s">
        <v>4220</v>
      </c>
      <c r="C2985" t="s">
        <v>5476</v>
      </c>
      <c r="D2985" t="s">
        <v>5252</v>
      </c>
      <c r="E2985" t="s">
        <v>4252</v>
      </c>
      <c r="F2985" t="s">
        <v>3911</v>
      </c>
      <c r="G2985" t="s">
        <v>4220</v>
      </c>
    </row>
    <row r="2986" spans="1:13" x14ac:dyDescent="0.25">
      <c r="A2986">
        <v>377</v>
      </c>
      <c r="B2986">
        <v>1</v>
      </c>
      <c r="C2986">
        <v>99</v>
      </c>
      <c r="D2986">
        <v>0</v>
      </c>
      <c r="E2986" t="s">
        <v>5485</v>
      </c>
      <c r="F2986" t="s">
        <v>5480</v>
      </c>
      <c r="G2986" t="s">
        <v>4235</v>
      </c>
      <c r="H2986" t="s">
        <v>5480</v>
      </c>
      <c r="I2986" t="s">
        <v>5484</v>
      </c>
      <c r="J2986" t="s">
        <v>4235</v>
      </c>
      <c r="K2986">
        <v>1</v>
      </c>
    </row>
    <row r="2989" spans="1:13" x14ac:dyDescent="0.25">
      <c r="B2989" t="s">
        <v>5483</v>
      </c>
      <c r="C2989" t="s">
        <v>4220</v>
      </c>
      <c r="D2989" t="s">
        <v>5476</v>
      </c>
      <c r="E2989" t="s">
        <v>5252</v>
      </c>
      <c r="F2989" t="s">
        <v>4240</v>
      </c>
      <c r="G2989" t="s">
        <v>3911</v>
      </c>
      <c r="H2989" t="s">
        <v>4220</v>
      </c>
    </row>
    <row r="2990" spans="1:13" x14ac:dyDescent="0.25">
      <c r="A2990">
        <v>378</v>
      </c>
      <c r="B2990">
        <v>1</v>
      </c>
      <c r="C2990">
        <v>99</v>
      </c>
      <c r="D2990">
        <v>0</v>
      </c>
      <c r="E2990" t="s">
        <v>5482</v>
      </c>
      <c r="F2990" t="s">
        <v>5481</v>
      </c>
      <c r="G2990" t="s">
        <v>5480</v>
      </c>
      <c r="H2990" t="s">
        <v>5479</v>
      </c>
      <c r="I2990" t="s">
        <v>5478</v>
      </c>
      <c r="J2990">
        <v>1</v>
      </c>
    </row>
    <row r="2993" spans="1:8" x14ac:dyDescent="0.25">
      <c r="B2993" t="s">
        <v>5477</v>
      </c>
      <c r="C2993" t="s">
        <v>4220</v>
      </c>
      <c r="D2993" t="s">
        <v>5476</v>
      </c>
      <c r="E2993" t="s">
        <v>5252</v>
      </c>
      <c r="F2993" t="s">
        <v>5475</v>
      </c>
      <c r="G2993" t="s">
        <v>3911</v>
      </c>
      <c r="H2993" t="s">
        <v>4220</v>
      </c>
    </row>
    <row r="2994" spans="1:8" x14ac:dyDescent="0.25">
      <c r="A2994">
        <v>379</v>
      </c>
      <c r="B2994">
        <v>1</v>
      </c>
      <c r="C2994">
        <v>99</v>
      </c>
      <c r="D2994">
        <v>0</v>
      </c>
      <c r="E2994" t="s">
        <v>5257</v>
      </c>
      <c r="F2994" t="s">
        <v>5256</v>
      </c>
      <c r="G2994">
        <v>1</v>
      </c>
    </row>
    <row r="2997" spans="1:8" x14ac:dyDescent="0.25">
      <c r="B2997" t="s">
        <v>5255</v>
      </c>
      <c r="C2997" t="s">
        <v>5254</v>
      </c>
      <c r="D2997" t="s">
        <v>5253</v>
      </c>
      <c r="E2997" t="s">
        <v>5252</v>
      </c>
      <c r="F2997" t="s">
        <v>5251</v>
      </c>
      <c r="G2997" t="s">
        <v>4220</v>
      </c>
    </row>
    <row r="2998" spans="1:8" x14ac:dyDescent="0.25">
      <c r="A2998">
        <v>380</v>
      </c>
      <c r="B2998">
        <v>1</v>
      </c>
      <c r="C2998">
        <v>10</v>
      </c>
      <c r="D2998">
        <v>380</v>
      </c>
      <c r="E2998" t="s">
        <v>1310</v>
      </c>
      <c r="F2998" t="s">
        <v>1310</v>
      </c>
      <c r="G2998">
        <v>1</v>
      </c>
    </row>
    <row r="3001" spans="1:8" x14ac:dyDescent="0.25">
      <c r="B3001" t="s">
        <v>5471</v>
      </c>
      <c r="C3001" t="s">
        <v>5463</v>
      </c>
      <c r="D3001" t="s">
        <v>5245</v>
      </c>
      <c r="E3001" t="s">
        <v>1310</v>
      </c>
    </row>
    <row r="3002" spans="1:8" x14ac:dyDescent="0.25">
      <c r="A3002">
        <v>381</v>
      </c>
      <c r="B3002">
        <v>1</v>
      </c>
      <c r="C3002">
        <v>10</v>
      </c>
      <c r="D3002">
        <v>380</v>
      </c>
      <c r="E3002" t="s">
        <v>1310</v>
      </c>
      <c r="F3002" t="s">
        <v>1310</v>
      </c>
      <c r="G3002">
        <v>1</v>
      </c>
    </row>
    <row r="3005" spans="1:8" x14ac:dyDescent="0.25">
      <c r="B3005" t="s">
        <v>5471</v>
      </c>
      <c r="C3005" t="s">
        <v>5474</v>
      </c>
      <c r="D3005" t="s">
        <v>5463</v>
      </c>
      <c r="E3005" t="s">
        <v>5245</v>
      </c>
      <c r="F3005" t="s">
        <v>1310</v>
      </c>
      <c r="G3005" t="s">
        <v>4162</v>
      </c>
      <c r="H3005" t="s">
        <v>5194</v>
      </c>
    </row>
    <row r="3006" spans="1:8" x14ac:dyDescent="0.25">
      <c r="A3006">
        <v>382</v>
      </c>
      <c r="B3006">
        <v>1</v>
      </c>
      <c r="C3006">
        <v>1</v>
      </c>
      <c r="D3006">
        <v>301</v>
      </c>
      <c r="E3006" t="s">
        <v>5249</v>
      </c>
      <c r="F3006" t="s">
        <v>5248</v>
      </c>
      <c r="G3006">
        <v>1</v>
      </c>
    </row>
    <row r="3009" spans="1:9" x14ac:dyDescent="0.25">
      <c r="B3009" t="s">
        <v>5471</v>
      </c>
      <c r="C3009" t="s">
        <v>4217</v>
      </c>
      <c r="D3009" t="s">
        <v>5463</v>
      </c>
      <c r="E3009" t="s">
        <v>1310</v>
      </c>
      <c r="F3009" t="s">
        <v>4133</v>
      </c>
      <c r="G3009" t="s">
        <v>4986</v>
      </c>
      <c r="H3009" t="s">
        <v>5247</v>
      </c>
    </row>
    <row r="3010" spans="1:9" x14ac:dyDescent="0.25">
      <c r="A3010">
        <v>383</v>
      </c>
      <c r="B3010">
        <v>2</v>
      </c>
      <c r="C3010">
        <v>10</v>
      </c>
      <c r="D3010">
        <v>383</v>
      </c>
      <c r="E3010" t="s">
        <v>1310</v>
      </c>
      <c r="F3010" t="s">
        <v>5473</v>
      </c>
      <c r="G3010" t="s">
        <v>1310</v>
      </c>
      <c r="H3010" t="s">
        <v>5472</v>
      </c>
      <c r="I3010">
        <v>1</v>
      </c>
    </row>
    <row r="3013" spans="1:9" x14ac:dyDescent="0.25">
      <c r="B3013" t="s">
        <v>5471</v>
      </c>
      <c r="C3013" t="s">
        <v>4275</v>
      </c>
      <c r="D3013" t="s">
        <v>5463</v>
      </c>
      <c r="E3013" t="s">
        <v>5245</v>
      </c>
      <c r="F3013" t="s">
        <v>1310</v>
      </c>
      <c r="G3013" t="s">
        <v>5244</v>
      </c>
      <c r="H3013" t="s">
        <v>5243</v>
      </c>
    </row>
    <row r="3014" spans="1:9" x14ac:dyDescent="0.25">
      <c r="A3014">
        <v>384</v>
      </c>
      <c r="B3014">
        <v>1</v>
      </c>
      <c r="C3014">
        <v>10</v>
      </c>
      <c r="D3014">
        <v>380</v>
      </c>
      <c r="E3014" t="s">
        <v>1310</v>
      </c>
      <c r="F3014" t="s">
        <v>1310</v>
      </c>
      <c r="G3014">
        <v>1</v>
      </c>
    </row>
    <row r="3017" spans="1:9" x14ac:dyDescent="0.25">
      <c r="B3017" t="s">
        <v>5470</v>
      </c>
      <c r="C3017" t="s">
        <v>5463</v>
      </c>
      <c r="D3017" t="s">
        <v>5241</v>
      </c>
      <c r="E3017" t="s">
        <v>5240</v>
      </c>
      <c r="F3017" t="s">
        <v>1310</v>
      </c>
    </row>
    <row r="3018" spans="1:9" x14ac:dyDescent="0.25">
      <c r="A3018">
        <v>385</v>
      </c>
      <c r="B3018">
        <v>1</v>
      </c>
      <c r="C3018">
        <v>99</v>
      </c>
      <c r="D3018">
        <v>385</v>
      </c>
      <c r="E3018" t="s">
        <v>4520</v>
      </c>
      <c r="F3018" t="s">
        <v>4519</v>
      </c>
      <c r="G3018">
        <v>1</v>
      </c>
    </row>
    <row r="3021" spans="1:9" x14ac:dyDescent="0.25">
      <c r="B3021" t="s">
        <v>5463</v>
      </c>
      <c r="C3021" t="s">
        <v>5463</v>
      </c>
      <c r="D3021" t="s">
        <v>5238</v>
      </c>
      <c r="E3021" t="s">
        <v>1310</v>
      </c>
    </row>
    <row r="3022" spans="1:9" x14ac:dyDescent="0.25">
      <c r="A3022">
        <v>386</v>
      </c>
      <c r="B3022">
        <v>1</v>
      </c>
      <c r="C3022">
        <v>16</v>
      </c>
      <c r="D3022">
        <v>386</v>
      </c>
      <c r="E3022" t="s">
        <v>5237</v>
      </c>
      <c r="F3022" t="s">
        <v>5236</v>
      </c>
      <c r="G3022" t="s">
        <v>5235</v>
      </c>
      <c r="H3022">
        <v>1</v>
      </c>
    </row>
    <row r="3023" spans="1:9" x14ac:dyDescent="0.25">
      <c r="A3023" t="s">
        <v>5469</v>
      </c>
      <c r="B3023" t="s">
        <v>5463</v>
      </c>
      <c r="C3023" t="s">
        <v>5229</v>
      </c>
      <c r="D3023" t="s">
        <v>4122</v>
      </c>
      <c r="E3023" t="s">
        <v>4825</v>
      </c>
      <c r="F3023" t="s">
        <v>5233</v>
      </c>
    </row>
    <row r="3024" spans="1:9" x14ac:dyDescent="0.25">
      <c r="A3024">
        <v>387</v>
      </c>
      <c r="B3024">
        <v>1</v>
      </c>
      <c r="C3024">
        <v>15</v>
      </c>
      <c r="D3024">
        <v>387</v>
      </c>
      <c r="E3024" t="s">
        <v>5232</v>
      </c>
      <c r="F3024" t="s">
        <v>5231</v>
      </c>
      <c r="G3024">
        <v>1</v>
      </c>
    </row>
    <row r="3027" spans="1:10" x14ac:dyDescent="0.25">
      <c r="B3027" t="s">
        <v>5468</v>
      </c>
      <c r="C3027" t="s">
        <v>5463</v>
      </c>
      <c r="D3027" t="s">
        <v>5229</v>
      </c>
      <c r="E3027" t="s">
        <v>3896</v>
      </c>
      <c r="F3027" t="s">
        <v>5228</v>
      </c>
    </row>
    <row r="3028" spans="1:10" x14ac:dyDescent="0.25">
      <c r="A3028">
        <v>388</v>
      </c>
      <c r="B3028">
        <v>1</v>
      </c>
      <c r="C3028">
        <v>99</v>
      </c>
      <c r="D3028">
        <v>388</v>
      </c>
      <c r="E3028" t="s">
        <v>4520</v>
      </c>
      <c r="F3028" t="s">
        <v>4519</v>
      </c>
      <c r="G3028">
        <v>1</v>
      </c>
    </row>
    <row r="3031" spans="1:10" x14ac:dyDescent="0.25">
      <c r="B3031" t="s">
        <v>5463</v>
      </c>
      <c r="C3031" t="s">
        <v>5463</v>
      </c>
      <c r="D3031" t="s">
        <v>4587</v>
      </c>
      <c r="E3031" t="s">
        <v>4210</v>
      </c>
      <c r="F3031" t="s">
        <v>5223</v>
      </c>
      <c r="G3031" t="s">
        <v>5227</v>
      </c>
      <c r="H3031" t="s">
        <v>5226</v>
      </c>
    </row>
    <row r="3032" spans="1:10" x14ac:dyDescent="0.25">
      <c r="A3032">
        <v>389</v>
      </c>
      <c r="B3032">
        <v>1</v>
      </c>
      <c r="C3032">
        <v>99</v>
      </c>
      <c r="D3032">
        <v>389</v>
      </c>
      <c r="E3032" t="s">
        <v>4520</v>
      </c>
      <c r="F3032" t="s">
        <v>4519</v>
      </c>
      <c r="G3032">
        <v>1</v>
      </c>
    </row>
    <row r="3033" spans="1:10" x14ac:dyDescent="0.25">
      <c r="A3033" t="s">
        <v>5463</v>
      </c>
      <c r="B3033" t="s">
        <v>5463</v>
      </c>
      <c r="C3033" t="s">
        <v>4587</v>
      </c>
      <c r="D3033" t="s">
        <v>4210</v>
      </c>
      <c r="E3033" t="s">
        <v>5223</v>
      </c>
      <c r="F3033" t="s">
        <v>5222</v>
      </c>
    </row>
    <row r="3034" spans="1:10" x14ac:dyDescent="0.25">
      <c r="A3034">
        <v>390</v>
      </c>
      <c r="B3034">
        <v>1</v>
      </c>
      <c r="C3034">
        <v>17</v>
      </c>
      <c r="D3034">
        <v>390</v>
      </c>
      <c r="E3034" t="s">
        <v>5221</v>
      </c>
      <c r="F3034" t="s">
        <v>4326</v>
      </c>
      <c r="G3034" t="s">
        <v>4325</v>
      </c>
      <c r="H3034" t="s">
        <v>5220</v>
      </c>
      <c r="I3034" t="s">
        <v>5219</v>
      </c>
      <c r="J3034">
        <v>1</v>
      </c>
    </row>
    <row r="3035" spans="1:10" x14ac:dyDescent="0.25">
      <c r="A3035" t="s">
        <v>5463</v>
      </c>
      <c r="B3035" t="s">
        <v>4326</v>
      </c>
      <c r="C3035" t="s">
        <v>4325</v>
      </c>
      <c r="D3035" t="s">
        <v>5463</v>
      </c>
      <c r="E3035" t="s">
        <v>3911</v>
      </c>
      <c r="F3035" t="s">
        <v>4568</v>
      </c>
      <c r="G3035" t="s">
        <v>4326</v>
      </c>
      <c r="H3035" t="s">
        <v>4325</v>
      </c>
    </row>
    <row r="3036" spans="1:10" x14ac:dyDescent="0.25">
      <c r="A3036">
        <v>391</v>
      </c>
      <c r="B3036">
        <v>1</v>
      </c>
      <c r="C3036">
        <v>99</v>
      </c>
      <c r="D3036">
        <v>391</v>
      </c>
      <c r="E3036" t="s">
        <v>4520</v>
      </c>
      <c r="F3036" t="s">
        <v>4519</v>
      </c>
      <c r="G3036">
        <v>1</v>
      </c>
    </row>
    <row r="3037" spans="1:10" x14ac:dyDescent="0.25">
      <c r="A3037" t="s">
        <v>5463</v>
      </c>
      <c r="B3037" t="s">
        <v>5463</v>
      </c>
      <c r="C3037" t="s">
        <v>4085</v>
      </c>
    </row>
    <row r="3038" spans="1:10" x14ac:dyDescent="0.25">
      <c r="A3038">
        <v>392</v>
      </c>
      <c r="B3038">
        <v>1</v>
      </c>
      <c r="C3038">
        <v>6</v>
      </c>
      <c r="D3038">
        <v>392</v>
      </c>
      <c r="E3038" t="s">
        <v>5215</v>
      </c>
      <c r="F3038" t="s">
        <v>5214</v>
      </c>
      <c r="G3038" t="s">
        <v>5213</v>
      </c>
      <c r="H3038" t="s">
        <v>5212</v>
      </c>
      <c r="I3038">
        <v>1</v>
      </c>
    </row>
    <row r="3039" spans="1:10" x14ac:dyDescent="0.25">
      <c r="A3039" t="s">
        <v>5467</v>
      </c>
      <c r="B3039" t="s">
        <v>5463</v>
      </c>
      <c r="C3039" t="s">
        <v>5210</v>
      </c>
      <c r="D3039" t="s">
        <v>5209</v>
      </c>
      <c r="E3039" t="s">
        <v>5208</v>
      </c>
    </row>
    <row r="3040" spans="1:10" x14ac:dyDescent="0.25">
      <c r="A3040">
        <v>393</v>
      </c>
      <c r="B3040">
        <v>1</v>
      </c>
      <c r="C3040">
        <v>99</v>
      </c>
      <c r="D3040">
        <v>393</v>
      </c>
      <c r="E3040" t="s">
        <v>4520</v>
      </c>
      <c r="F3040" t="s">
        <v>4519</v>
      </c>
      <c r="G3040">
        <v>1</v>
      </c>
    </row>
    <row r="3043" spans="1:8" x14ac:dyDescent="0.25">
      <c r="B3043" t="s">
        <v>5463</v>
      </c>
      <c r="C3043" t="s">
        <v>5463</v>
      </c>
      <c r="D3043" t="s">
        <v>5203</v>
      </c>
      <c r="E3043" t="s">
        <v>5202</v>
      </c>
    </row>
    <row r="3044" spans="1:8" x14ac:dyDescent="0.25">
      <c r="A3044">
        <v>394</v>
      </c>
      <c r="B3044">
        <v>1</v>
      </c>
      <c r="C3044">
        <v>99</v>
      </c>
      <c r="D3044">
        <v>394</v>
      </c>
      <c r="E3044" t="s">
        <v>4520</v>
      </c>
      <c r="F3044" t="s">
        <v>4519</v>
      </c>
      <c r="G3044">
        <v>1</v>
      </c>
    </row>
    <row r="3045" spans="1:8" x14ac:dyDescent="0.25">
      <c r="A3045" t="s">
        <v>5463</v>
      </c>
      <c r="B3045" t="s">
        <v>5463</v>
      </c>
      <c r="C3045" t="s">
        <v>5194</v>
      </c>
      <c r="D3045" t="s">
        <v>4052</v>
      </c>
      <c r="E3045" t="s">
        <v>3896</v>
      </c>
      <c r="F3045" t="s">
        <v>5466</v>
      </c>
    </row>
    <row r="3046" spans="1:8" x14ac:dyDescent="0.25">
      <c r="A3046">
        <v>395</v>
      </c>
      <c r="B3046">
        <v>1</v>
      </c>
      <c r="C3046">
        <v>99</v>
      </c>
      <c r="D3046">
        <v>395</v>
      </c>
      <c r="E3046" t="s">
        <v>4520</v>
      </c>
      <c r="F3046" t="s">
        <v>4519</v>
      </c>
      <c r="G3046">
        <v>1</v>
      </c>
    </row>
    <row r="3047" spans="1:8" x14ac:dyDescent="0.25">
      <c r="A3047" t="s">
        <v>5463</v>
      </c>
      <c r="B3047" t="s">
        <v>5463</v>
      </c>
      <c r="C3047" t="s">
        <v>5194</v>
      </c>
      <c r="D3047" t="s">
        <v>3896</v>
      </c>
      <c r="E3047" t="s">
        <v>5193</v>
      </c>
    </row>
    <row r="3048" spans="1:8" x14ac:dyDescent="0.25">
      <c r="A3048">
        <v>396</v>
      </c>
      <c r="B3048">
        <v>1</v>
      </c>
      <c r="C3048">
        <v>99</v>
      </c>
      <c r="D3048">
        <v>396</v>
      </c>
      <c r="E3048" t="s">
        <v>4520</v>
      </c>
      <c r="F3048" t="s">
        <v>4519</v>
      </c>
      <c r="G3048">
        <v>1</v>
      </c>
    </row>
    <row r="3049" spans="1:8" x14ac:dyDescent="0.25">
      <c r="A3049" t="s">
        <v>5463</v>
      </c>
      <c r="B3049" t="s">
        <v>5463</v>
      </c>
      <c r="C3049" t="s">
        <v>5465</v>
      </c>
    </row>
    <row r="3050" spans="1:8" x14ac:dyDescent="0.25">
      <c r="A3050">
        <v>397</v>
      </c>
      <c r="B3050">
        <v>1</v>
      </c>
      <c r="C3050">
        <v>99</v>
      </c>
      <c r="D3050">
        <v>397</v>
      </c>
      <c r="E3050" t="s">
        <v>4520</v>
      </c>
      <c r="F3050" t="s">
        <v>4519</v>
      </c>
      <c r="G3050">
        <v>1</v>
      </c>
    </row>
    <row r="3051" spans="1:8" x14ac:dyDescent="0.25">
      <c r="A3051" t="s">
        <v>5463</v>
      </c>
      <c r="B3051" t="s">
        <v>5463</v>
      </c>
      <c r="C3051" t="s">
        <v>5203</v>
      </c>
      <c r="D3051" t="s">
        <v>4162</v>
      </c>
      <c r="E3051" t="s">
        <v>5202</v>
      </c>
    </row>
    <row r="3052" spans="1:8" x14ac:dyDescent="0.25">
      <c r="A3052">
        <v>398</v>
      </c>
      <c r="B3052">
        <v>1</v>
      </c>
      <c r="C3052">
        <v>99</v>
      </c>
      <c r="D3052">
        <v>398</v>
      </c>
      <c r="E3052" t="s">
        <v>4422</v>
      </c>
      <c r="F3052" t="s">
        <v>5464</v>
      </c>
      <c r="G3052">
        <v>1</v>
      </c>
    </row>
    <row r="3053" spans="1:8" x14ac:dyDescent="0.25">
      <c r="A3053">
        <v>7</v>
      </c>
      <c r="B3053" t="s">
        <v>4324</v>
      </c>
      <c r="C3053" t="s">
        <v>3890</v>
      </c>
      <c r="D3053">
        <v>22</v>
      </c>
      <c r="E3053" t="s">
        <v>4323</v>
      </c>
      <c r="F3053" t="s">
        <v>4322</v>
      </c>
      <c r="G3053" t="s">
        <v>4321</v>
      </c>
      <c r="H3053" t="s">
        <v>4320</v>
      </c>
    </row>
    <row r="3056" spans="1:8" x14ac:dyDescent="0.25">
      <c r="A3056" t="s">
        <v>3888</v>
      </c>
    </row>
    <row r="3057" spans="1:10" x14ac:dyDescent="0.25">
      <c r="A3057" t="s">
        <v>3944</v>
      </c>
      <c r="B3057" t="s">
        <v>4365</v>
      </c>
      <c r="C3057" t="s">
        <v>3943</v>
      </c>
      <c r="D3057">
        <v>23</v>
      </c>
    </row>
    <row r="3060" spans="1:10" x14ac:dyDescent="0.25">
      <c r="A3060" t="s">
        <v>3942</v>
      </c>
      <c r="B3060" t="s">
        <v>3941</v>
      </c>
      <c r="C3060" s="1">
        <v>42752</v>
      </c>
    </row>
    <row r="3063" spans="1:10" x14ac:dyDescent="0.25">
      <c r="A3063" t="s">
        <v>3899</v>
      </c>
      <c r="B3063" t="s">
        <v>3893</v>
      </c>
      <c r="C3063" t="s">
        <v>3939</v>
      </c>
      <c r="D3063" t="s">
        <v>4364</v>
      </c>
    </row>
    <row r="3064" spans="1:10" x14ac:dyDescent="0.25">
      <c r="A3064" t="s">
        <v>4363</v>
      </c>
      <c r="B3064" t="s">
        <v>4362</v>
      </c>
      <c r="C3064" t="s">
        <v>4361</v>
      </c>
    </row>
    <row r="3067" spans="1:10" x14ac:dyDescent="0.25">
      <c r="B3067" t="s">
        <v>3930</v>
      </c>
      <c r="C3067" t="s">
        <v>4360</v>
      </c>
      <c r="D3067" t="s">
        <v>4359</v>
      </c>
      <c r="E3067" t="s">
        <v>4028</v>
      </c>
      <c r="F3067" t="s">
        <v>4358</v>
      </c>
      <c r="G3067" t="s">
        <v>4028</v>
      </c>
      <c r="H3067" t="s">
        <v>4357</v>
      </c>
      <c r="I3067" t="s">
        <v>4356</v>
      </c>
      <c r="J3067" t="s">
        <v>4355</v>
      </c>
    </row>
    <row r="3070" spans="1:10" x14ac:dyDescent="0.25">
      <c r="B3070" t="s">
        <v>4353</v>
      </c>
      <c r="C3070" t="s">
        <v>4348</v>
      </c>
    </row>
    <row r="3073" spans="1:10" x14ac:dyDescent="0.25">
      <c r="B3073" t="s">
        <v>4422</v>
      </c>
      <c r="C3073" t="s">
        <v>5463</v>
      </c>
      <c r="D3073" t="s">
        <v>4422</v>
      </c>
    </row>
    <row r="3074" spans="1:10" x14ac:dyDescent="0.25">
      <c r="A3074">
        <v>399</v>
      </c>
      <c r="B3074">
        <v>1</v>
      </c>
      <c r="C3074">
        <v>99</v>
      </c>
      <c r="D3074">
        <v>399</v>
      </c>
      <c r="E3074" t="s">
        <v>4520</v>
      </c>
      <c r="F3074" t="s">
        <v>4519</v>
      </c>
      <c r="G3074">
        <v>1</v>
      </c>
    </row>
    <row r="3077" spans="1:10" x14ac:dyDescent="0.25">
      <c r="B3077" t="s">
        <v>5463</v>
      </c>
      <c r="C3077" t="s">
        <v>5463</v>
      </c>
      <c r="D3077" t="s">
        <v>4422</v>
      </c>
    </row>
    <row r="3078" spans="1:10" x14ac:dyDescent="0.25">
      <c r="A3078">
        <v>400</v>
      </c>
      <c r="B3078">
        <v>3</v>
      </c>
      <c r="C3078">
        <v>99</v>
      </c>
      <c r="D3078">
        <v>0</v>
      </c>
      <c r="E3078" t="s">
        <v>5462</v>
      </c>
      <c r="F3078" t="s">
        <v>4220</v>
      </c>
      <c r="G3078" t="s">
        <v>5461</v>
      </c>
      <c r="H3078">
        <v>2</v>
      </c>
    </row>
    <row r="3079" spans="1:10" x14ac:dyDescent="0.25">
      <c r="A3079" t="s">
        <v>5460</v>
      </c>
      <c r="B3079" t="s">
        <v>4220</v>
      </c>
      <c r="C3079" t="s">
        <v>5459</v>
      </c>
      <c r="D3079" t="s">
        <v>3911</v>
      </c>
      <c r="E3079" t="s">
        <v>5458</v>
      </c>
    </row>
    <row r="3080" spans="1:10" x14ac:dyDescent="0.25">
      <c r="A3080">
        <v>401</v>
      </c>
      <c r="B3080">
        <v>3</v>
      </c>
      <c r="C3080">
        <v>1</v>
      </c>
      <c r="D3080">
        <v>401</v>
      </c>
      <c r="E3080" t="s">
        <v>5249</v>
      </c>
      <c r="F3080" t="s">
        <v>5248</v>
      </c>
      <c r="G3080">
        <v>2</v>
      </c>
    </row>
    <row r="3083" spans="1:10" x14ac:dyDescent="0.25">
      <c r="B3083" t="s">
        <v>5453</v>
      </c>
      <c r="C3083" t="s">
        <v>3967</v>
      </c>
      <c r="D3083" t="s">
        <v>4271</v>
      </c>
    </row>
    <row r="3084" spans="1:10" x14ac:dyDescent="0.25">
      <c r="A3084">
        <v>402</v>
      </c>
      <c r="B3084">
        <v>3</v>
      </c>
      <c r="C3084">
        <v>1</v>
      </c>
      <c r="D3084">
        <v>401</v>
      </c>
      <c r="E3084" t="s">
        <v>5249</v>
      </c>
      <c r="F3084" t="s">
        <v>5248</v>
      </c>
      <c r="G3084">
        <v>2</v>
      </c>
    </row>
    <row r="3087" spans="1:10" x14ac:dyDescent="0.25">
      <c r="B3087" t="s">
        <v>5457</v>
      </c>
      <c r="C3087" t="s">
        <v>3967</v>
      </c>
      <c r="D3087" t="s">
        <v>5279</v>
      </c>
      <c r="E3087" t="s">
        <v>5220</v>
      </c>
    </row>
    <row r="3088" spans="1:10" x14ac:dyDescent="0.25">
      <c r="A3088">
        <v>403</v>
      </c>
      <c r="B3088">
        <v>3</v>
      </c>
      <c r="C3088">
        <v>1</v>
      </c>
      <c r="D3088">
        <v>403</v>
      </c>
      <c r="E3088" t="s">
        <v>4487</v>
      </c>
      <c r="F3088" t="s">
        <v>5456</v>
      </c>
      <c r="G3088" t="s">
        <v>5456</v>
      </c>
      <c r="H3088" t="s">
        <v>4491</v>
      </c>
      <c r="I3088" t="s">
        <v>5455</v>
      </c>
      <c r="J3088">
        <v>2</v>
      </c>
    </row>
    <row r="3091" spans="1:11" x14ac:dyDescent="0.25">
      <c r="B3091" t="s">
        <v>5454</v>
      </c>
      <c r="C3091" t="s">
        <v>3967</v>
      </c>
      <c r="D3091" t="s">
        <v>4487</v>
      </c>
      <c r="E3091" t="s">
        <v>4973</v>
      </c>
      <c r="F3091" t="s">
        <v>5420</v>
      </c>
    </row>
    <row r="3092" spans="1:11" x14ac:dyDescent="0.25">
      <c r="A3092">
        <v>404</v>
      </c>
      <c r="B3092">
        <v>3</v>
      </c>
      <c r="C3092">
        <v>1</v>
      </c>
      <c r="D3092">
        <v>401</v>
      </c>
      <c r="E3092" t="s">
        <v>5249</v>
      </c>
      <c r="F3092" t="s">
        <v>5248</v>
      </c>
      <c r="G3092">
        <v>2</v>
      </c>
    </row>
    <row r="3095" spans="1:11" x14ac:dyDescent="0.25">
      <c r="B3095" t="s">
        <v>5453</v>
      </c>
      <c r="C3095" t="s">
        <v>3967</v>
      </c>
      <c r="D3095" t="s">
        <v>4271</v>
      </c>
    </row>
    <row r="3096" spans="1:11" x14ac:dyDescent="0.25">
      <c r="A3096">
        <v>405</v>
      </c>
      <c r="B3096">
        <v>3</v>
      </c>
      <c r="C3096">
        <v>24</v>
      </c>
      <c r="D3096">
        <v>405</v>
      </c>
      <c r="E3096" t="s">
        <v>5452</v>
      </c>
      <c r="F3096" t="s">
        <v>4217</v>
      </c>
      <c r="G3096" t="s">
        <v>5451</v>
      </c>
      <c r="H3096" t="s">
        <v>4340</v>
      </c>
      <c r="I3096" t="s">
        <v>5450</v>
      </c>
      <c r="J3096" t="s">
        <v>4217</v>
      </c>
      <c r="K3096">
        <v>2</v>
      </c>
    </row>
    <row r="3099" spans="1:11" x14ac:dyDescent="0.25">
      <c r="B3099" t="s">
        <v>5449</v>
      </c>
      <c r="C3099" t="s">
        <v>3967</v>
      </c>
      <c r="D3099" t="s">
        <v>4327</v>
      </c>
      <c r="E3099" t="s">
        <v>5323</v>
      </c>
      <c r="F3099" t="s">
        <v>5448</v>
      </c>
    </row>
    <row r="3100" spans="1:11" x14ac:dyDescent="0.25">
      <c r="A3100">
        <v>406</v>
      </c>
      <c r="B3100">
        <v>3</v>
      </c>
      <c r="C3100">
        <v>2</v>
      </c>
      <c r="D3100">
        <v>406</v>
      </c>
      <c r="E3100" t="s">
        <v>5447</v>
      </c>
      <c r="F3100" t="s">
        <v>5445</v>
      </c>
      <c r="G3100" t="s">
        <v>5438</v>
      </c>
      <c r="H3100" t="s">
        <v>5445</v>
      </c>
      <c r="I3100" t="s">
        <v>5434</v>
      </c>
      <c r="J3100">
        <v>2</v>
      </c>
    </row>
    <row r="3103" spans="1:11" x14ac:dyDescent="0.25">
      <c r="B3103" t="s">
        <v>5446</v>
      </c>
      <c r="C3103" t="s">
        <v>3967</v>
      </c>
      <c r="D3103" t="s">
        <v>4973</v>
      </c>
      <c r="E3103" t="s">
        <v>5420</v>
      </c>
      <c r="F3103" t="s">
        <v>5432</v>
      </c>
      <c r="G3103" t="s">
        <v>5445</v>
      </c>
    </row>
    <row r="3104" spans="1:11" x14ac:dyDescent="0.25">
      <c r="A3104">
        <v>407</v>
      </c>
      <c r="B3104">
        <v>3</v>
      </c>
      <c r="C3104">
        <v>2</v>
      </c>
      <c r="D3104">
        <v>407</v>
      </c>
      <c r="E3104" t="s">
        <v>5444</v>
      </c>
      <c r="F3104" t="s">
        <v>5442</v>
      </c>
      <c r="G3104" t="s">
        <v>5443</v>
      </c>
      <c r="H3104" t="s">
        <v>5442</v>
      </c>
      <c r="I3104" t="e">
        <f>-O.T.</f>
        <v>#NAME?</v>
      </c>
      <c r="J3104">
        <v>2</v>
      </c>
    </row>
    <row r="3107" spans="1:11" x14ac:dyDescent="0.25">
      <c r="B3107" t="s">
        <v>5441</v>
      </c>
      <c r="C3107" t="s">
        <v>3967</v>
      </c>
      <c r="D3107" t="s">
        <v>4973</v>
      </c>
      <c r="E3107" t="s">
        <v>5420</v>
      </c>
      <c r="F3107" t="s">
        <v>5432</v>
      </c>
      <c r="G3107" t="s">
        <v>4503</v>
      </c>
      <c r="H3107" t="s">
        <v>5440</v>
      </c>
    </row>
    <row r="3108" spans="1:11" x14ac:dyDescent="0.25">
      <c r="A3108">
        <v>408</v>
      </c>
      <c r="B3108">
        <v>3</v>
      </c>
      <c r="C3108">
        <v>2</v>
      </c>
      <c r="D3108">
        <v>408</v>
      </c>
      <c r="E3108" t="s">
        <v>5439</v>
      </c>
      <c r="F3108" t="s">
        <v>5438</v>
      </c>
      <c r="G3108" t="s">
        <v>5431</v>
      </c>
      <c r="H3108" t="s">
        <v>5434</v>
      </c>
      <c r="I3108">
        <v>2</v>
      </c>
    </row>
    <row r="3111" spans="1:11" x14ac:dyDescent="0.25">
      <c r="B3111" t="s">
        <v>5437</v>
      </c>
      <c r="C3111" t="s">
        <v>3967</v>
      </c>
      <c r="D3111" t="s">
        <v>4973</v>
      </c>
      <c r="E3111" t="s">
        <v>5420</v>
      </c>
      <c r="F3111" t="s">
        <v>5432</v>
      </c>
      <c r="G3111" t="s">
        <v>5431</v>
      </c>
    </row>
    <row r="3112" spans="1:11" x14ac:dyDescent="0.25">
      <c r="A3112">
        <v>409</v>
      </c>
      <c r="B3112">
        <v>3</v>
      </c>
      <c r="C3112">
        <v>2</v>
      </c>
      <c r="D3112">
        <v>409</v>
      </c>
      <c r="E3112" t="s">
        <v>4264</v>
      </c>
      <c r="F3112" s="2">
        <v>42737</v>
      </c>
      <c r="G3112" t="s">
        <v>5436</v>
      </c>
      <c r="H3112" t="s">
        <v>5435</v>
      </c>
      <c r="I3112" t="s">
        <v>5434</v>
      </c>
      <c r="J3112">
        <v>2</v>
      </c>
    </row>
    <row r="3115" spans="1:11" x14ac:dyDescent="0.25">
      <c r="B3115" t="s">
        <v>5433</v>
      </c>
      <c r="C3115" t="s">
        <v>3967</v>
      </c>
      <c r="D3115" t="s">
        <v>4973</v>
      </c>
      <c r="E3115" t="s">
        <v>5420</v>
      </c>
      <c r="F3115" t="s">
        <v>5432</v>
      </c>
      <c r="G3115" t="s">
        <v>5431</v>
      </c>
      <c r="H3115" t="s">
        <v>4503</v>
      </c>
      <c r="I3115" t="s">
        <v>5430</v>
      </c>
    </row>
    <row r="3116" spans="1:11" x14ac:dyDescent="0.25">
      <c r="A3116">
        <v>410</v>
      </c>
      <c r="B3116">
        <v>3</v>
      </c>
      <c r="C3116">
        <v>2</v>
      </c>
      <c r="D3116">
        <v>410</v>
      </c>
      <c r="E3116" t="s">
        <v>5425</v>
      </c>
      <c r="F3116" t="s">
        <v>5429</v>
      </c>
      <c r="G3116" t="s">
        <v>5428</v>
      </c>
      <c r="H3116">
        <v>2</v>
      </c>
    </row>
    <row r="3119" spans="1:11" x14ac:dyDescent="0.25">
      <c r="B3119" t="s">
        <v>5427</v>
      </c>
      <c r="C3119" t="s">
        <v>3967</v>
      </c>
      <c r="D3119" t="s">
        <v>4973</v>
      </c>
      <c r="E3119" t="s">
        <v>5420</v>
      </c>
      <c r="F3119" t="s">
        <v>5425</v>
      </c>
      <c r="G3119" t="s">
        <v>5426</v>
      </c>
    </row>
    <row r="3120" spans="1:11" x14ac:dyDescent="0.25">
      <c r="A3120">
        <v>411</v>
      </c>
      <c r="B3120">
        <v>3</v>
      </c>
      <c r="C3120">
        <v>2</v>
      </c>
      <c r="D3120">
        <v>411</v>
      </c>
      <c r="E3120" t="s">
        <v>5425</v>
      </c>
      <c r="F3120">
        <v>2</v>
      </c>
      <c r="G3120" t="s">
        <v>5424</v>
      </c>
      <c r="H3120" t="s">
        <v>5419</v>
      </c>
      <c r="I3120" t="s">
        <v>5423</v>
      </c>
      <c r="J3120" t="s">
        <v>5422</v>
      </c>
      <c r="K3120">
        <v>2</v>
      </c>
    </row>
    <row r="3123" spans="1:11" x14ac:dyDescent="0.25">
      <c r="B3123" t="s">
        <v>5421</v>
      </c>
      <c r="C3123" t="s">
        <v>3967</v>
      </c>
      <c r="D3123" t="s">
        <v>4973</v>
      </c>
      <c r="E3123" t="s">
        <v>5420</v>
      </c>
      <c r="F3123" t="s">
        <v>5419</v>
      </c>
      <c r="G3123">
        <v>2</v>
      </c>
      <c r="H3123" t="s">
        <v>5418</v>
      </c>
    </row>
    <row r="3124" spans="1:11" x14ac:dyDescent="0.25">
      <c r="A3124">
        <v>412</v>
      </c>
      <c r="B3124">
        <v>3</v>
      </c>
      <c r="C3124">
        <v>6</v>
      </c>
      <c r="D3124">
        <v>463</v>
      </c>
      <c r="E3124" t="s">
        <v>5301</v>
      </c>
      <c r="F3124" t="s">
        <v>3912</v>
      </c>
      <c r="G3124" t="s">
        <v>5220</v>
      </c>
      <c r="H3124" t="s">
        <v>5417</v>
      </c>
      <c r="I3124">
        <v>2</v>
      </c>
    </row>
    <row r="3127" spans="1:11" x14ac:dyDescent="0.25">
      <c r="B3127" t="s">
        <v>5416</v>
      </c>
      <c r="C3127" t="s">
        <v>3967</v>
      </c>
      <c r="D3127" t="s">
        <v>5274</v>
      </c>
      <c r="E3127" t="s">
        <v>4413</v>
      </c>
      <c r="F3127" t="s">
        <v>5194</v>
      </c>
    </row>
    <row r="3128" spans="1:11" x14ac:dyDescent="0.25">
      <c r="A3128">
        <v>413</v>
      </c>
      <c r="B3128">
        <v>3</v>
      </c>
      <c r="C3128">
        <v>99</v>
      </c>
      <c r="D3128">
        <v>413</v>
      </c>
      <c r="E3128" t="s">
        <v>4520</v>
      </c>
      <c r="F3128" t="s">
        <v>4519</v>
      </c>
      <c r="G3128">
        <v>2</v>
      </c>
    </row>
    <row r="3131" spans="1:11" x14ac:dyDescent="0.25">
      <c r="B3131" t="s">
        <v>3967</v>
      </c>
      <c r="C3131" t="s">
        <v>3967</v>
      </c>
    </row>
    <row r="3132" spans="1:11" x14ac:dyDescent="0.25">
      <c r="A3132">
        <v>414</v>
      </c>
      <c r="B3132">
        <v>3</v>
      </c>
      <c r="C3132">
        <v>11</v>
      </c>
      <c r="D3132">
        <v>414</v>
      </c>
      <c r="E3132" t="s">
        <v>5407</v>
      </c>
      <c r="F3132" t="s">
        <v>5415</v>
      </c>
      <c r="G3132">
        <v>2</v>
      </c>
    </row>
    <row r="3133" spans="1:11" x14ac:dyDescent="0.25">
      <c r="A3133" t="s">
        <v>5414</v>
      </c>
      <c r="B3133" t="s">
        <v>3967</v>
      </c>
      <c r="C3133" t="s">
        <v>5407</v>
      </c>
      <c r="D3133" t="s">
        <v>5413</v>
      </c>
    </row>
    <row r="3134" spans="1:11" x14ac:dyDescent="0.25">
      <c r="A3134">
        <v>415</v>
      </c>
      <c r="B3134">
        <v>4</v>
      </c>
      <c r="C3134">
        <v>11</v>
      </c>
      <c r="D3134">
        <v>415</v>
      </c>
      <c r="E3134" t="s">
        <v>5411</v>
      </c>
      <c r="F3134" t="s">
        <v>4162</v>
      </c>
      <c r="G3134" t="s">
        <v>5412</v>
      </c>
      <c r="H3134" t="s">
        <v>5411</v>
      </c>
      <c r="I3134" t="s">
        <v>5410</v>
      </c>
      <c r="J3134" t="s">
        <v>5409</v>
      </c>
      <c r="K3134">
        <v>2</v>
      </c>
    </row>
    <row r="3137" spans="1:8" x14ac:dyDescent="0.25">
      <c r="B3137" t="s">
        <v>5408</v>
      </c>
      <c r="C3137" t="s">
        <v>3967</v>
      </c>
      <c r="D3137" t="s">
        <v>5407</v>
      </c>
      <c r="E3137" t="s">
        <v>5227</v>
      </c>
      <c r="F3137" t="s">
        <v>5406</v>
      </c>
    </row>
    <row r="3138" spans="1:8" x14ac:dyDescent="0.25">
      <c r="A3138">
        <v>416</v>
      </c>
      <c r="B3138">
        <v>3</v>
      </c>
      <c r="C3138">
        <v>99</v>
      </c>
      <c r="D3138">
        <v>416</v>
      </c>
      <c r="E3138" t="s">
        <v>4520</v>
      </c>
      <c r="F3138" t="s">
        <v>4519</v>
      </c>
      <c r="G3138">
        <v>2</v>
      </c>
    </row>
    <row r="3141" spans="1:8" x14ac:dyDescent="0.25">
      <c r="B3141" t="s">
        <v>3967</v>
      </c>
      <c r="C3141" t="s">
        <v>3967</v>
      </c>
    </row>
    <row r="3142" spans="1:8" x14ac:dyDescent="0.25">
      <c r="A3142">
        <v>417</v>
      </c>
      <c r="B3142">
        <v>3</v>
      </c>
      <c r="C3142">
        <v>99</v>
      </c>
      <c r="D3142">
        <v>417</v>
      </c>
      <c r="E3142" t="s">
        <v>4520</v>
      </c>
      <c r="F3142" t="s">
        <v>4519</v>
      </c>
      <c r="G3142">
        <v>2</v>
      </c>
    </row>
    <row r="3143" spans="1:8" x14ac:dyDescent="0.25">
      <c r="A3143" t="s">
        <v>3967</v>
      </c>
      <c r="B3143" t="s">
        <v>3967</v>
      </c>
    </row>
    <row r="3144" spans="1:8" x14ac:dyDescent="0.25">
      <c r="A3144">
        <v>418</v>
      </c>
      <c r="B3144">
        <v>3</v>
      </c>
      <c r="C3144">
        <v>4</v>
      </c>
      <c r="D3144">
        <v>418</v>
      </c>
      <c r="E3144" t="s">
        <v>5295</v>
      </c>
      <c r="F3144" t="s">
        <v>5391</v>
      </c>
      <c r="G3144" t="s">
        <v>5393</v>
      </c>
      <c r="H3144">
        <v>2</v>
      </c>
    </row>
    <row r="3145" spans="1:8" x14ac:dyDescent="0.25">
      <c r="A3145" t="s">
        <v>5405</v>
      </c>
      <c r="B3145" t="s">
        <v>3967</v>
      </c>
      <c r="C3145" t="s">
        <v>4226</v>
      </c>
      <c r="D3145" t="s">
        <v>5404</v>
      </c>
      <c r="E3145" t="s">
        <v>5244</v>
      </c>
      <c r="F3145" t="s">
        <v>5321</v>
      </c>
    </row>
    <row r="3146" spans="1:8" x14ac:dyDescent="0.25">
      <c r="A3146">
        <v>419</v>
      </c>
      <c r="B3146">
        <v>3</v>
      </c>
      <c r="C3146">
        <v>99</v>
      </c>
      <c r="D3146">
        <v>419</v>
      </c>
      <c r="E3146" t="s">
        <v>4520</v>
      </c>
      <c r="F3146" t="s">
        <v>4519</v>
      </c>
      <c r="G3146">
        <v>2</v>
      </c>
    </row>
    <row r="3149" spans="1:8" x14ac:dyDescent="0.25">
      <c r="B3149" t="s">
        <v>3967</v>
      </c>
      <c r="C3149" t="s">
        <v>3967</v>
      </c>
    </row>
    <row r="3150" spans="1:8" x14ac:dyDescent="0.25">
      <c r="A3150">
        <v>420</v>
      </c>
      <c r="B3150">
        <v>3</v>
      </c>
      <c r="C3150">
        <v>99</v>
      </c>
      <c r="D3150">
        <v>420</v>
      </c>
      <c r="E3150" t="s">
        <v>4520</v>
      </c>
      <c r="F3150" t="s">
        <v>4519</v>
      </c>
      <c r="G3150">
        <v>2</v>
      </c>
    </row>
    <row r="3151" spans="1:8" x14ac:dyDescent="0.25">
      <c r="A3151" t="s">
        <v>3967</v>
      </c>
      <c r="B3151" t="s">
        <v>3967</v>
      </c>
    </row>
    <row r="3152" spans="1:8" x14ac:dyDescent="0.25">
      <c r="A3152">
        <v>421</v>
      </c>
      <c r="B3152">
        <v>3</v>
      </c>
      <c r="C3152">
        <v>99</v>
      </c>
      <c r="D3152">
        <v>421</v>
      </c>
      <c r="E3152" t="s">
        <v>4520</v>
      </c>
      <c r="F3152" t="s">
        <v>4519</v>
      </c>
      <c r="G3152">
        <v>2</v>
      </c>
    </row>
    <row r="3153" spans="1:10" x14ac:dyDescent="0.25">
      <c r="A3153" t="s">
        <v>3967</v>
      </c>
      <c r="B3153" t="s">
        <v>3967</v>
      </c>
    </row>
    <row r="3154" spans="1:10" x14ac:dyDescent="0.25">
      <c r="A3154">
        <v>422</v>
      </c>
      <c r="B3154">
        <v>3</v>
      </c>
      <c r="C3154">
        <v>4</v>
      </c>
      <c r="D3154">
        <v>418</v>
      </c>
      <c r="E3154" t="s">
        <v>5295</v>
      </c>
      <c r="F3154" t="s">
        <v>5391</v>
      </c>
      <c r="G3154" t="s">
        <v>5393</v>
      </c>
      <c r="H3154">
        <v>2</v>
      </c>
    </row>
    <row r="3155" spans="1:10" x14ac:dyDescent="0.25">
      <c r="A3155" t="s">
        <v>5403</v>
      </c>
      <c r="B3155" t="s">
        <v>3967</v>
      </c>
      <c r="C3155" t="s">
        <v>5295</v>
      </c>
      <c r="D3155" t="s">
        <v>5391</v>
      </c>
      <c r="E3155" t="s">
        <v>4209</v>
      </c>
      <c r="F3155" t="s">
        <v>5402</v>
      </c>
    </row>
    <row r="3156" spans="1:10" x14ac:dyDescent="0.25">
      <c r="A3156">
        <v>423</v>
      </c>
      <c r="B3156">
        <v>3</v>
      </c>
      <c r="C3156">
        <v>99</v>
      </c>
      <c r="D3156">
        <v>423</v>
      </c>
      <c r="E3156" t="s">
        <v>4520</v>
      </c>
      <c r="F3156" t="s">
        <v>4519</v>
      </c>
      <c r="G3156">
        <v>2</v>
      </c>
    </row>
    <row r="3159" spans="1:10" x14ac:dyDescent="0.25">
      <c r="B3159" t="s">
        <v>3967</v>
      </c>
      <c r="C3159" t="s">
        <v>3967</v>
      </c>
    </row>
    <row r="3160" spans="1:10" x14ac:dyDescent="0.25">
      <c r="A3160">
        <v>424</v>
      </c>
      <c r="B3160">
        <v>3</v>
      </c>
      <c r="C3160">
        <v>4</v>
      </c>
      <c r="D3160">
        <v>418</v>
      </c>
      <c r="E3160" t="s">
        <v>5295</v>
      </c>
      <c r="F3160" t="s">
        <v>5391</v>
      </c>
      <c r="G3160" t="s">
        <v>5393</v>
      </c>
      <c r="H3160">
        <v>2</v>
      </c>
    </row>
    <row r="3161" spans="1:10" x14ac:dyDescent="0.25">
      <c r="A3161" t="s">
        <v>5401</v>
      </c>
      <c r="B3161" t="s">
        <v>5400</v>
      </c>
      <c r="C3161" t="s">
        <v>3967</v>
      </c>
      <c r="D3161" t="s">
        <v>4226</v>
      </c>
      <c r="E3161" t="s">
        <v>5396</v>
      </c>
      <c r="F3161" t="s">
        <v>5395</v>
      </c>
      <c r="G3161" t="s">
        <v>5399</v>
      </c>
    </row>
    <row r="3162" spans="1:10" x14ac:dyDescent="0.25">
      <c r="A3162">
        <v>425</v>
      </c>
      <c r="B3162">
        <v>3</v>
      </c>
      <c r="C3162">
        <v>4</v>
      </c>
      <c r="D3162">
        <v>425</v>
      </c>
      <c r="E3162" t="s">
        <v>4226</v>
      </c>
      <c r="F3162" t="s">
        <v>3896</v>
      </c>
      <c r="G3162" t="s">
        <v>4102</v>
      </c>
      <c r="H3162" t="s">
        <v>5398</v>
      </c>
      <c r="I3162" t="s">
        <v>5397</v>
      </c>
      <c r="J3162">
        <v>2</v>
      </c>
    </row>
    <row r="3165" spans="1:10" x14ac:dyDescent="0.25">
      <c r="B3165" t="s">
        <v>5287</v>
      </c>
      <c r="C3165" t="s">
        <v>4102</v>
      </c>
      <c r="D3165" t="s">
        <v>3967</v>
      </c>
      <c r="E3165" t="s">
        <v>4226</v>
      </c>
      <c r="F3165" t="s">
        <v>5396</v>
      </c>
      <c r="G3165" t="s">
        <v>5395</v>
      </c>
    </row>
    <row r="3166" spans="1:10" x14ac:dyDescent="0.25">
      <c r="A3166">
        <v>426</v>
      </c>
      <c r="B3166">
        <v>3</v>
      </c>
      <c r="C3166">
        <v>99</v>
      </c>
      <c r="D3166">
        <v>426</v>
      </c>
      <c r="E3166" t="s">
        <v>4520</v>
      </c>
      <c r="F3166" t="s">
        <v>4519</v>
      </c>
      <c r="G3166">
        <v>2</v>
      </c>
    </row>
    <row r="3169" spans="1:8" x14ac:dyDescent="0.25">
      <c r="B3169" t="s">
        <v>3967</v>
      </c>
      <c r="C3169" t="s">
        <v>3967</v>
      </c>
    </row>
    <row r="3170" spans="1:8" x14ac:dyDescent="0.25">
      <c r="A3170">
        <v>427</v>
      </c>
      <c r="B3170">
        <v>3</v>
      </c>
      <c r="C3170">
        <v>4</v>
      </c>
      <c r="D3170">
        <v>418</v>
      </c>
      <c r="E3170" t="s">
        <v>5295</v>
      </c>
      <c r="F3170" t="s">
        <v>5391</v>
      </c>
      <c r="G3170" t="s">
        <v>5393</v>
      </c>
      <c r="H3170">
        <v>2</v>
      </c>
    </row>
    <row r="3171" spans="1:8" x14ac:dyDescent="0.25">
      <c r="A3171" t="s">
        <v>5394</v>
      </c>
      <c r="B3171" t="s">
        <v>3967</v>
      </c>
      <c r="C3171" t="s">
        <v>5295</v>
      </c>
      <c r="D3171" t="s">
        <v>5391</v>
      </c>
      <c r="E3171" t="s">
        <v>5289</v>
      </c>
    </row>
    <row r="3172" spans="1:8" x14ac:dyDescent="0.25">
      <c r="A3172">
        <v>428</v>
      </c>
      <c r="B3172">
        <v>3</v>
      </c>
      <c r="C3172">
        <v>4</v>
      </c>
      <c r="D3172">
        <v>418</v>
      </c>
      <c r="E3172" t="s">
        <v>5295</v>
      </c>
      <c r="F3172" t="s">
        <v>5391</v>
      </c>
      <c r="G3172" t="s">
        <v>5393</v>
      </c>
      <c r="H3172">
        <v>2</v>
      </c>
    </row>
    <row r="3175" spans="1:8" x14ac:dyDescent="0.25">
      <c r="B3175" t="s">
        <v>5392</v>
      </c>
      <c r="C3175" t="s">
        <v>3967</v>
      </c>
      <c r="D3175" t="s">
        <v>5295</v>
      </c>
      <c r="E3175" t="s">
        <v>5391</v>
      </c>
      <c r="F3175" t="s">
        <v>4326</v>
      </c>
      <c r="G3175" t="s">
        <v>4325</v>
      </c>
    </row>
    <row r="3176" spans="1:8" x14ac:dyDescent="0.25">
      <c r="A3176">
        <v>429</v>
      </c>
      <c r="B3176">
        <v>3</v>
      </c>
      <c r="C3176">
        <v>6</v>
      </c>
      <c r="D3176">
        <v>429</v>
      </c>
      <c r="E3176" t="s">
        <v>5079</v>
      </c>
      <c r="F3176" t="s">
        <v>5144</v>
      </c>
      <c r="G3176">
        <v>2</v>
      </c>
    </row>
    <row r="3179" spans="1:8" x14ac:dyDescent="0.25">
      <c r="B3179" t="s">
        <v>5390</v>
      </c>
      <c r="C3179" t="s">
        <v>3967</v>
      </c>
      <c r="D3179" t="s">
        <v>5079</v>
      </c>
      <c r="E3179" t="s">
        <v>5389</v>
      </c>
      <c r="F3179" t="s">
        <v>3911</v>
      </c>
      <c r="G3179" t="s">
        <v>5388</v>
      </c>
    </row>
    <row r="3180" spans="1:8" x14ac:dyDescent="0.25">
      <c r="A3180">
        <v>430</v>
      </c>
      <c r="B3180">
        <v>3</v>
      </c>
      <c r="C3180">
        <v>4</v>
      </c>
      <c r="D3180">
        <v>430</v>
      </c>
      <c r="E3180" t="s">
        <v>5387</v>
      </c>
      <c r="F3180" t="s">
        <v>5386</v>
      </c>
      <c r="G3180">
        <v>2</v>
      </c>
    </row>
    <row r="3183" spans="1:8" x14ac:dyDescent="0.25">
      <c r="A3183">
        <v>7</v>
      </c>
      <c r="B3183" t="s">
        <v>4324</v>
      </c>
      <c r="C3183" t="s">
        <v>3890</v>
      </c>
      <c r="D3183">
        <v>23</v>
      </c>
      <c r="E3183" t="s">
        <v>4323</v>
      </c>
      <c r="F3183" t="s">
        <v>4322</v>
      </c>
      <c r="G3183" t="s">
        <v>4321</v>
      </c>
      <c r="H3183" t="s">
        <v>4320</v>
      </c>
    </row>
    <row r="3186" spans="1:10" x14ac:dyDescent="0.25">
      <c r="A3186" t="s">
        <v>3888</v>
      </c>
    </row>
    <row r="3187" spans="1:10" x14ac:dyDescent="0.25">
      <c r="A3187" t="s">
        <v>3944</v>
      </c>
      <c r="B3187" t="s">
        <v>4365</v>
      </c>
      <c r="C3187" t="s">
        <v>3943</v>
      </c>
      <c r="D3187">
        <v>24</v>
      </c>
    </row>
    <row r="3190" spans="1:10" x14ac:dyDescent="0.25">
      <c r="A3190" t="s">
        <v>3942</v>
      </c>
      <c r="B3190" t="s">
        <v>3941</v>
      </c>
      <c r="C3190" s="1">
        <v>42752</v>
      </c>
    </row>
    <row r="3193" spans="1:10" x14ac:dyDescent="0.25">
      <c r="A3193" t="s">
        <v>3899</v>
      </c>
      <c r="B3193" t="s">
        <v>3893</v>
      </c>
      <c r="C3193" t="s">
        <v>3939</v>
      </c>
      <c r="D3193" t="s">
        <v>4364</v>
      </c>
    </row>
    <row r="3194" spans="1:10" x14ac:dyDescent="0.25">
      <c r="A3194" t="s">
        <v>4363</v>
      </c>
      <c r="B3194" t="s">
        <v>4362</v>
      </c>
      <c r="C3194" t="s">
        <v>4361</v>
      </c>
    </row>
    <row r="3197" spans="1:10" x14ac:dyDescent="0.25">
      <c r="B3197" t="s">
        <v>3930</v>
      </c>
      <c r="C3197" t="s">
        <v>4360</v>
      </c>
      <c r="D3197" t="s">
        <v>4359</v>
      </c>
      <c r="E3197" t="s">
        <v>4028</v>
      </c>
      <c r="F3197" t="s">
        <v>4358</v>
      </c>
      <c r="G3197" t="s">
        <v>4028</v>
      </c>
      <c r="H3197" t="s">
        <v>4357</v>
      </c>
      <c r="I3197" t="s">
        <v>4356</v>
      </c>
      <c r="J3197" t="s">
        <v>4355</v>
      </c>
    </row>
    <row r="3200" spans="1:10" x14ac:dyDescent="0.25">
      <c r="B3200" t="s">
        <v>4353</v>
      </c>
      <c r="C3200" t="s">
        <v>4348</v>
      </c>
    </row>
    <row r="3203" spans="1:8" x14ac:dyDescent="0.25">
      <c r="B3203" t="s">
        <v>5287</v>
      </c>
      <c r="C3203" t="s">
        <v>4255</v>
      </c>
      <c r="D3203" t="s">
        <v>3967</v>
      </c>
      <c r="E3203" t="s">
        <v>5295</v>
      </c>
      <c r="F3203" t="s">
        <v>5380</v>
      </c>
      <c r="G3203" t="s">
        <v>4209</v>
      </c>
      <c r="H3203" t="s">
        <v>4936</v>
      </c>
    </row>
    <row r="3204" spans="1:8" x14ac:dyDescent="0.25">
      <c r="A3204">
        <v>431</v>
      </c>
      <c r="B3204">
        <v>3</v>
      </c>
      <c r="C3204">
        <v>99</v>
      </c>
      <c r="D3204">
        <v>431</v>
      </c>
      <c r="E3204" t="s">
        <v>4520</v>
      </c>
      <c r="F3204" t="s">
        <v>4519</v>
      </c>
      <c r="G3204">
        <v>2</v>
      </c>
    </row>
    <row r="3207" spans="1:8" x14ac:dyDescent="0.25">
      <c r="B3207" t="s">
        <v>3967</v>
      </c>
      <c r="C3207" t="s">
        <v>3967</v>
      </c>
    </row>
    <row r="3208" spans="1:8" x14ac:dyDescent="0.25">
      <c r="A3208">
        <v>432</v>
      </c>
      <c r="B3208">
        <v>3</v>
      </c>
      <c r="C3208">
        <v>99</v>
      </c>
      <c r="D3208">
        <v>432</v>
      </c>
      <c r="E3208" t="s">
        <v>4520</v>
      </c>
      <c r="F3208" t="s">
        <v>4519</v>
      </c>
      <c r="G3208">
        <v>2</v>
      </c>
    </row>
    <row r="3209" spans="1:8" x14ac:dyDescent="0.25">
      <c r="A3209" t="s">
        <v>5385</v>
      </c>
      <c r="B3209" t="s">
        <v>3967</v>
      </c>
      <c r="C3209" t="s">
        <v>4226</v>
      </c>
      <c r="D3209" t="s">
        <v>4731</v>
      </c>
      <c r="E3209" t="s">
        <v>5244</v>
      </c>
      <c r="F3209" t="s">
        <v>5384</v>
      </c>
    </row>
    <row r="3210" spans="1:8" x14ac:dyDescent="0.25">
      <c r="A3210">
        <v>433</v>
      </c>
      <c r="B3210">
        <v>3</v>
      </c>
      <c r="C3210">
        <v>4</v>
      </c>
      <c r="D3210">
        <v>433</v>
      </c>
      <c r="E3210" t="s">
        <v>5383</v>
      </c>
      <c r="F3210" t="s">
        <v>5382</v>
      </c>
      <c r="G3210">
        <v>2</v>
      </c>
    </row>
    <row r="3213" spans="1:8" x14ac:dyDescent="0.25">
      <c r="B3213" t="s">
        <v>5381</v>
      </c>
      <c r="C3213" t="s">
        <v>3967</v>
      </c>
      <c r="D3213" t="s">
        <v>5295</v>
      </c>
      <c r="E3213" t="s">
        <v>5380</v>
      </c>
      <c r="F3213" t="s">
        <v>4209</v>
      </c>
      <c r="G3213" t="s">
        <v>5379</v>
      </c>
    </row>
    <row r="3214" spans="1:8" x14ac:dyDescent="0.25">
      <c r="A3214">
        <v>434</v>
      </c>
      <c r="B3214">
        <v>3</v>
      </c>
      <c r="C3214">
        <v>6</v>
      </c>
      <c r="D3214">
        <v>434</v>
      </c>
      <c r="E3214" t="s">
        <v>5241</v>
      </c>
      <c r="F3214" t="s">
        <v>5378</v>
      </c>
      <c r="G3214" t="s">
        <v>5377</v>
      </c>
      <c r="H3214">
        <v>2</v>
      </c>
    </row>
    <row r="3217" spans="1:9" x14ac:dyDescent="0.25">
      <c r="B3217" t="s">
        <v>5376</v>
      </c>
      <c r="C3217" t="s">
        <v>3967</v>
      </c>
      <c r="D3217" t="s">
        <v>5241</v>
      </c>
      <c r="E3217" t="s">
        <v>5240</v>
      </c>
      <c r="F3217" t="s">
        <v>5221</v>
      </c>
      <c r="G3217" t="s">
        <v>3911</v>
      </c>
      <c r="H3217" s="3">
        <v>1</v>
      </c>
    </row>
    <row r="3218" spans="1:9" x14ac:dyDescent="0.25">
      <c r="A3218">
        <v>435</v>
      </c>
      <c r="B3218">
        <v>3</v>
      </c>
      <c r="C3218">
        <v>5</v>
      </c>
      <c r="D3218">
        <v>435</v>
      </c>
      <c r="E3218" t="s">
        <v>4252</v>
      </c>
      <c r="F3218" t="s">
        <v>5369</v>
      </c>
      <c r="G3218">
        <v>2</v>
      </c>
    </row>
    <row r="3221" spans="1:9" x14ac:dyDescent="0.25">
      <c r="B3221" t="s">
        <v>5375</v>
      </c>
      <c r="C3221" t="s">
        <v>3967</v>
      </c>
      <c r="D3221" t="s">
        <v>4252</v>
      </c>
      <c r="E3221" t="s">
        <v>5373</v>
      </c>
    </row>
    <row r="3222" spans="1:9" x14ac:dyDescent="0.25">
      <c r="A3222">
        <v>436</v>
      </c>
      <c r="B3222">
        <v>3</v>
      </c>
      <c r="C3222">
        <v>5</v>
      </c>
      <c r="D3222">
        <v>435</v>
      </c>
      <c r="E3222" t="s">
        <v>4252</v>
      </c>
      <c r="F3222" t="s">
        <v>5369</v>
      </c>
      <c r="G3222">
        <v>2</v>
      </c>
    </row>
    <row r="3225" spans="1:9" x14ac:dyDescent="0.25">
      <c r="B3225" t="s">
        <v>5374</v>
      </c>
      <c r="C3225" t="s">
        <v>3967</v>
      </c>
      <c r="D3225" t="s">
        <v>4252</v>
      </c>
      <c r="E3225" t="s">
        <v>5373</v>
      </c>
      <c r="F3225" t="s">
        <v>5357</v>
      </c>
    </row>
    <row r="3226" spans="1:9" x14ac:dyDescent="0.25">
      <c r="A3226">
        <v>437</v>
      </c>
      <c r="B3226">
        <v>3</v>
      </c>
      <c r="C3226">
        <v>99</v>
      </c>
      <c r="D3226">
        <v>437</v>
      </c>
      <c r="E3226" t="s">
        <v>4520</v>
      </c>
      <c r="F3226" t="s">
        <v>4519</v>
      </c>
      <c r="G3226">
        <v>2</v>
      </c>
    </row>
    <row r="3229" spans="1:9" x14ac:dyDescent="0.25">
      <c r="B3229" t="s">
        <v>5372</v>
      </c>
      <c r="C3229" t="s">
        <v>3967</v>
      </c>
      <c r="D3229" t="s">
        <v>4252</v>
      </c>
      <c r="E3229" t="s">
        <v>5244</v>
      </c>
      <c r="F3229" t="s">
        <v>5321</v>
      </c>
    </row>
    <row r="3230" spans="1:9" x14ac:dyDescent="0.25">
      <c r="A3230">
        <v>438</v>
      </c>
      <c r="B3230">
        <v>3</v>
      </c>
      <c r="C3230">
        <v>5</v>
      </c>
      <c r="D3230">
        <v>438</v>
      </c>
      <c r="E3230" t="s">
        <v>4252</v>
      </c>
      <c r="F3230" t="s">
        <v>4325</v>
      </c>
      <c r="G3230" t="s">
        <v>5345</v>
      </c>
      <c r="H3230" t="s">
        <v>5371</v>
      </c>
      <c r="I3230">
        <v>2</v>
      </c>
    </row>
    <row r="3233" spans="1:11" x14ac:dyDescent="0.25">
      <c r="B3233" t="s">
        <v>5370</v>
      </c>
      <c r="C3233" t="s">
        <v>3967</v>
      </c>
      <c r="D3233" t="s">
        <v>4252</v>
      </c>
      <c r="E3233" t="s">
        <v>5221</v>
      </c>
      <c r="F3233" t="s">
        <v>4326</v>
      </c>
      <c r="G3233" t="s">
        <v>4325</v>
      </c>
    </row>
    <row r="3234" spans="1:11" x14ac:dyDescent="0.25">
      <c r="A3234">
        <v>439</v>
      </c>
      <c r="B3234">
        <v>3</v>
      </c>
      <c r="C3234">
        <v>5</v>
      </c>
      <c r="D3234">
        <v>435</v>
      </c>
      <c r="E3234" t="s">
        <v>4252</v>
      </c>
      <c r="F3234" t="s">
        <v>5369</v>
      </c>
      <c r="G3234">
        <v>2</v>
      </c>
    </row>
    <row r="3237" spans="1:11" x14ac:dyDescent="0.25">
      <c r="B3237" t="s">
        <v>5368</v>
      </c>
      <c r="C3237" t="s">
        <v>3967</v>
      </c>
      <c r="D3237" t="s">
        <v>5367</v>
      </c>
      <c r="E3237" t="s">
        <v>4252</v>
      </c>
      <c r="F3237" t="s">
        <v>3911</v>
      </c>
      <c r="G3237" t="s">
        <v>5366</v>
      </c>
    </row>
    <row r="3238" spans="1:11" x14ac:dyDescent="0.25">
      <c r="A3238">
        <v>440</v>
      </c>
      <c r="B3238">
        <v>3</v>
      </c>
      <c r="C3238">
        <v>5</v>
      </c>
      <c r="D3238">
        <v>440</v>
      </c>
      <c r="E3238" t="s">
        <v>4252</v>
      </c>
      <c r="F3238" t="s">
        <v>5365</v>
      </c>
      <c r="G3238" t="s">
        <v>5320</v>
      </c>
      <c r="H3238" t="s">
        <v>5364</v>
      </c>
      <c r="I3238" t="s">
        <v>5363</v>
      </c>
      <c r="J3238" t="s">
        <v>5362</v>
      </c>
      <c r="K3238">
        <v>2</v>
      </c>
    </row>
    <row r="3241" spans="1:11" x14ac:dyDescent="0.25">
      <c r="B3241" t="s">
        <v>5361</v>
      </c>
      <c r="C3241" t="s">
        <v>3967</v>
      </c>
      <c r="D3241" t="s">
        <v>4252</v>
      </c>
      <c r="E3241" t="s">
        <v>5341</v>
      </c>
      <c r="F3241" t="s">
        <v>4133</v>
      </c>
      <c r="G3241" t="s">
        <v>4325</v>
      </c>
    </row>
    <row r="3242" spans="1:11" x14ac:dyDescent="0.25">
      <c r="A3242">
        <v>441</v>
      </c>
      <c r="B3242">
        <v>3</v>
      </c>
      <c r="C3242">
        <v>5</v>
      </c>
      <c r="D3242">
        <v>441</v>
      </c>
      <c r="E3242" t="s">
        <v>4252</v>
      </c>
      <c r="F3242" t="s">
        <v>5341</v>
      </c>
      <c r="G3242" t="s">
        <v>5345</v>
      </c>
      <c r="H3242" t="s">
        <v>5344</v>
      </c>
      <c r="I3242" t="s">
        <v>5359</v>
      </c>
      <c r="J3242">
        <v>2</v>
      </c>
    </row>
    <row r="3245" spans="1:11" x14ac:dyDescent="0.25">
      <c r="B3245" t="s">
        <v>5360</v>
      </c>
      <c r="C3245" t="s">
        <v>3967</v>
      </c>
      <c r="D3245" t="s">
        <v>4252</v>
      </c>
      <c r="E3245" t="s">
        <v>5341</v>
      </c>
      <c r="F3245" t="s">
        <v>4133</v>
      </c>
      <c r="G3245" t="s">
        <v>5339</v>
      </c>
    </row>
    <row r="3246" spans="1:11" x14ac:dyDescent="0.25">
      <c r="A3246">
        <v>442</v>
      </c>
      <c r="B3246">
        <v>3</v>
      </c>
      <c r="C3246">
        <v>5</v>
      </c>
      <c r="D3246">
        <v>441</v>
      </c>
      <c r="E3246" t="s">
        <v>4252</v>
      </c>
      <c r="F3246" t="s">
        <v>5341</v>
      </c>
      <c r="G3246" t="s">
        <v>5345</v>
      </c>
      <c r="H3246" t="s">
        <v>5344</v>
      </c>
      <c r="I3246" t="s">
        <v>5359</v>
      </c>
      <c r="J3246">
        <v>2</v>
      </c>
    </row>
    <row r="3249" spans="1:11" x14ac:dyDescent="0.25">
      <c r="B3249" t="s">
        <v>5358</v>
      </c>
      <c r="C3249" t="s">
        <v>3967</v>
      </c>
      <c r="D3249" t="s">
        <v>4252</v>
      </c>
      <c r="E3249" t="s">
        <v>5341</v>
      </c>
      <c r="F3249" t="s">
        <v>4133</v>
      </c>
      <c r="G3249" t="s">
        <v>5339</v>
      </c>
      <c r="H3249" t="s">
        <v>5357</v>
      </c>
    </row>
    <row r="3250" spans="1:11" x14ac:dyDescent="0.25">
      <c r="A3250">
        <v>443</v>
      </c>
      <c r="B3250">
        <v>3</v>
      </c>
      <c r="C3250">
        <v>5</v>
      </c>
      <c r="D3250">
        <v>443</v>
      </c>
      <c r="E3250" t="s">
        <v>5356</v>
      </c>
      <c r="F3250" t="s">
        <v>4245</v>
      </c>
      <c r="G3250" t="s">
        <v>5355</v>
      </c>
      <c r="H3250" t="s">
        <v>5352</v>
      </c>
      <c r="I3250" t="s">
        <v>4072</v>
      </c>
      <c r="J3250" t="s">
        <v>5355</v>
      </c>
      <c r="K3250">
        <v>2</v>
      </c>
    </row>
    <row r="3253" spans="1:11" x14ac:dyDescent="0.25">
      <c r="B3253" t="s">
        <v>5354</v>
      </c>
      <c r="C3253" t="s">
        <v>4245</v>
      </c>
      <c r="D3253" t="s">
        <v>3967</v>
      </c>
      <c r="E3253" t="s">
        <v>5353</v>
      </c>
      <c r="F3253" t="s">
        <v>5352</v>
      </c>
      <c r="G3253" t="s">
        <v>4337</v>
      </c>
    </row>
    <row r="3254" spans="1:11" x14ac:dyDescent="0.25">
      <c r="A3254">
        <v>444</v>
      </c>
      <c r="B3254">
        <v>3</v>
      </c>
      <c r="C3254">
        <v>5</v>
      </c>
      <c r="D3254">
        <v>444</v>
      </c>
      <c r="E3254" t="s">
        <v>5351</v>
      </c>
      <c r="F3254" t="s">
        <v>3971</v>
      </c>
      <c r="G3254" t="s">
        <v>5350</v>
      </c>
      <c r="H3254">
        <v>2</v>
      </c>
    </row>
    <row r="3257" spans="1:11" x14ac:dyDescent="0.25">
      <c r="B3257" t="s">
        <v>5349</v>
      </c>
      <c r="C3257" t="s">
        <v>3967</v>
      </c>
      <c r="D3257" t="s">
        <v>4252</v>
      </c>
      <c r="E3257" t="s">
        <v>5341</v>
      </c>
      <c r="F3257" t="s">
        <v>3971</v>
      </c>
      <c r="G3257" t="s">
        <v>4425</v>
      </c>
    </row>
    <row r="3258" spans="1:11" x14ac:dyDescent="0.25">
      <c r="A3258">
        <v>445</v>
      </c>
      <c r="B3258">
        <v>3</v>
      </c>
      <c r="C3258">
        <v>7</v>
      </c>
      <c r="D3258">
        <v>445</v>
      </c>
      <c r="E3258" t="s">
        <v>4391</v>
      </c>
      <c r="F3258" t="s">
        <v>4031</v>
      </c>
      <c r="G3258" t="s">
        <v>5334</v>
      </c>
      <c r="H3258">
        <v>2</v>
      </c>
    </row>
    <row r="3261" spans="1:11" x14ac:dyDescent="0.25">
      <c r="B3261" t="s">
        <v>5348</v>
      </c>
      <c r="C3261" t="s">
        <v>3967</v>
      </c>
      <c r="D3261" t="s">
        <v>5346</v>
      </c>
      <c r="E3261" t="s">
        <v>5227</v>
      </c>
      <c r="F3261" t="s">
        <v>5226</v>
      </c>
    </row>
    <row r="3262" spans="1:11" x14ac:dyDescent="0.25">
      <c r="A3262">
        <v>446</v>
      </c>
      <c r="B3262">
        <v>3</v>
      </c>
      <c r="C3262">
        <v>7</v>
      </c>
      <c r="D3262">
        <v>445</v>
      </c>
      <c r="E3262" t="s">
        <v>4391</v>
      </c>
      <c r="F3262" t="s">
        <v>4031</v>
      </c>
      <c r="G3262" t="s">
        <v>5334</v>
      </c>
      <c r="H3262">
        <v>2</v>
      </c>
    </row>
    <row r="3265" spans="1:10" x14ac:dyDescent="0.25">
      <c r="B3265" t="s">
        <v>5347</v>
      </c>
      <c r="C3265" t="s">
        <v>3967</v>
      </c>
      <c r="D3265" t="s">
        <v>5346</v>
      </c>
      <c r="E3265" t="s">
        <v>5222</v>
      </c>
    </row>
    <row r="3266" spans="1:10" x14ac:dyDescent="0.25">
      <c r="A3266">
        <v>447</v>
      </c>
      <c r="B3266">
        <v>3</v>
      </c>
      <c r="C3266">
        <v>5</v>
      </c>
      <c r="D3266">
        <v>441</v>
      </c>
      <c r="E3266" t="s">
        <v>4252</v>
      </c>
      <c r="F3266" t="s">
        <v>5341</v>
      </c>
      <c r="G3266" t="s">
        <v>5345</v>
      </c>
      <c r="H3266" t="s">
        <v>5344</v>
      </c>
      <c r="I3266" t="s">
        <v>5343</v>
      </c>
      <c r="J3266">
        <v>2</v>
      </c>
    </row>
    <row r="3269" spans="1:10" x14ac:dyDescent="0.25">
      <c r="B3269" t="s">
        <v>5342</v>
      </c>
      <c r="C3269" t="s">
        <v>3967</v>
      </c>
      <c r="D3269" t="s">
        <v>4252</v>
      </c>
      <c r="E3269" t="s">
        <v>5341</v>
      </c>
      <c r="F3269" t="s">
        <v>5335</v>
      </c>
    </row>
    <row r="3270" spans="1:10" x14ac:dyDescent="0.25">
      <c r="A3270">
        <v>448</v>
      </c>
      <c r="B3270">
        <v>3</v>
      </c>
      <c r="C3270">
        <v>99</v>
      </c>
      <c r="D3270">
        <v>448</v>
      </c>
      <c r="E3270" t="s">
        <v>4162</v>
      </c>
      <c r="F3270" t="s">
        <v>5271</v>
      </c>
      <c r="G3270" t="s">
        <v>4162</v>
      </c>
      <c r="H3270" t="s">
        <v>5270</v>
      </c>
      <c r="I3270">
        <v>2</v>
      </c>
    </row>
    <row r="3273" spans="1:10" x14ac:dyDescent="0.25">
      <c r="B3273" t="s">
        <v>5340</v>
      </c>
      <c r="C3273" t="s">
        <v>5339</v>
      </c>
    </row>
    <row r="3274" spans="1:10" x14ac:dyDescent="0.25">
      <c r="A3274">
        <v>449</v>
      </c>
      <c r="B3274">
        <v>3</v>
      </c>
      <c r="C3274">
        <v>7</v>
      </c>
      <c r="D3274">
        <v>449</v>
      </c>
      <c r="E3274" t="s">
        <v>5338</v>
      </c>
      <c r="F3274" t="s">
        <v>4242</v>
      </c>
      <c r="G3274" t="s">
        <v>5337</v>
      </c>
      <c r="H3274">
        <v>2</v>
      </c>
    </row>
    <row r="3277" spans="1:10" x14ac:dyDescent="0.25">
      <c r="B3277" t="s">
        <v>5336</v>
      </c>
      <c r="C3277" t="s">
        <v>4242</v>
      </c>
      <c r="D3277" t="s">
        <v>3967</v>
      </c>
      <c r="E3277" t="s">
        <v>5335</v>
      </c>
      <c r="F3277" t="s">
        <v>4162</v>
      </c>
      <c r="G3277" t="s">
        <v>5220</v>
      </c>
    </row>
    <row r="3278" spans="1:10" x14ac:dyDescent="0.25">
      <c r="A3278">
        <v>450</v>
      </c>
      <c r="B3278">
        <v>3</v>
      </c>
      <c r="C3278">
        <v>7</v>
      </c>
      <c r="D3278">
        <v>445</v>
      </c>
      <c r="E3278" t="s">
        <v>4391</v>
      </c>
      <c r="F3278" t="s">
        <v>4031</v>
      </c>
      <c r="G3278" t="s">
        <v>5334</v>
      </c>
      <c r="H3278">
        <v>2</v>
      </c>
    </row>
    <row r="3281" spans="1:10" x14ac:dyDescent="0.25">
      <c r="B3281" t="s">
        <v>5333</v>
      </c>
      <c r="C3281" t="s">
        <v>3967</v>
      </c>
      <c r="D3281" t="s">
        <v>5332</v>
      </c>
      <c r="E3281" t="s">
        <v>5331</v>
      </c>
    </row>
    <row r="3282" spans="1:10" x14ac:dyDescent="0.25">
      <c r="A3282">
        <v>451</v>
      </c>
      <c r="B3282">
        <v>3</v>
      </c>
      <c r="C3282">
        <v>3</v>
      </c>
      <c r="D3282">
        <v>451</v>
      </c>
      <c r="E3282" t="s">
        <v>4240</v>
      </c>
      <c r="F3282" t="s">
        <v>5330</v>
      </c>
      <c r="G3282">
        <v>2</v>
      </c>
    </row>
    <row r="3285" spans="1:10" x14ac:dyDescent="0.25">
      <c r="B3285" t="s">
        <v>5329</v>
      </c>
      <c r="C3285" t="s">
        <v>3967</v>
      </c>
      <c r="D3285" t="s">
        <v>4240</v>
      </c>
      <c r="E3285" t="s">
        <v>5328</v>
      </c>
    </row>
    <row r="3286" spans="1:10" x14ac:dyDescent="0.25">
      <c r="A3286">
        <v>452</v>
      </c>
      <c r="B3286">
        <v>3</v>
      </c>
      <c r="C3286">
        <v>6</v>
      </c>
      <c r="D3286">
        <v>452</v>
      </c>
      <c r="E3286" t="s">
        <v>5327</v>
      </c>
      <c r="F3286" t="s">
        <v>5326</v>
      </c>
      <c r="G3286" t="s">
        <v>5325</v>
      </c>
      <c r="H3286">
        <v>2</v>
      </c>
    </row>
    <row r="3289" spans="1:10" x14ac:dyDescent="0.25">
      <c r="B3289" t="s">
        <v>5324</v>
      </c>
      <c r="C3289" t="s">
        <v>4238</v>
      </c>
      <c r="D3289" t="s">
        <v>3967</v>
      </c>
      <c r="E3289" t="s">
        <v>4327</v>
      </c>
      <c r="F3289" t="s">
        <v>5323</v>
      </c>
      <c r="G3289" t="s">
        <v>4133</v>
      </c>
      <c r="H3289" t="s">
        <v>4226</v>
      </c>
    </row>
    <row r="3290" spans="1:10" x14ac:dyDescent="0.25">
      <c r="A3290">
        <v>453</v>
      </c>
      <c r="B3290">
        <v>3</v>
      </c>
      <c r="C3290">
        <v>99</v>
      </c>
      <c r="D3290">
        <v>453</v>
      </c>
      <c r="E3290" t="s">
        <v>4520</v>
      </c>
      <c r="F3290" t="s">
        <v>4519</v>
      </c>
      <c r="G3290">
        <v>2</v>
      </c>
    </row>
    <row r="3293" spans="1:10" x14ac:dyDescent="0.25">
      <c r="B3293" t="s">
        <v>5322</v>
      </c>
      <c r="C3293" t="s">
        <v>3967</v>
      </c>
      <c r="D3293" t="s">
        <v>4240</v>
      </c>
      <c r="E3293" t="s">
        <v>5244</v>
      </c>
      <c r="F3293" t="s">
        <v>5321</v>
      </c>
    </row>
    <row r="3294" spans="1:10" x14ac:dyDescent="0.25">
      <c r="A3294">
        <v>454</v>
      </c>
      <c r="B3294">
        <v>3</v>
      </c>
      <c r="C3294">
        <v>3</v>
      </c>
      <c r="D3294">
        <v>454</v>
      </c>
      <c r="E3294" t="s">
        <v>4240</v>
      </c>
      <c r="F3294" t="s">
        <v>5310</v>
      </c>
      <c r="G3294" t="s">
        <v>5320</v>
      </c>
      <c r="H3294" t="s">
        <v>5307</v>
      </c>
      <c r="I3294" t="s">
        <v>5309</v>
      </c>
      <c r="J3294">
        <v>2</v>
      </c>
    </row>
    <row r="3297" spans="1:9" x14ac:dyDescent="0.25">
      <c r="B3297" t="s">
        <v>5319</v>
      </c>
      <c r="C3297" t="s">
        <v>3967</v>
      </c>
      <c r="D3297" t="s">
        <v>4240</v>
      </c>
      <c r="E3297" t="s">
        <v>4326</v>
      </c>
      <c r="F3297" t="s">
        <v>4325</v>
      </c>
    </row>
    <row r="3298" spans="1:9" x14ac:dyDescent="0.25">
      <c r="A3298">
        <v>455</v>
      </c>
      <c r="B3298">
        <v>4</v>
      </c>
      <c r="C3298">
        <v>12</v>
      </c>
      <c r="D3298">
        <v>455</v>
      </c>
      <c r="E3298" t="s">
        <v>4422</v>
      </c>
      <c r="F3298" t="s">
        <v>4240</v>
      </c>
      <c r="G3298" t="s">
        <v>5318</v>
      </c>
      <c r="H3298">
        <v>2</v>
      </c>
    </row>
    <row r="3301" spans="1:9" x14ac:dyDescent="0.25">
      <c r="B3301" t="s">
        <v>5317</v>
      </c>
      <c r="C3301" t="s">
        <v>3967</v>
      </c>
      <c r="D3301" t="s">
        <v>4422</v>
      </c>
      <c r="E3301" t="s">
        <v>3896</v>
      </c>
      <c r="F3301" t="s">
        <v>4240</v>
      </c>
    </row>
    <row r="3302" spans="1:9" x14ac:dyDescent="0.25">
      <c r="A3302">
        <v>456</v>
      </c>
      <c r="B3302">
        <v>3</v>
      </c>
      <c r="C3302">
        <v>99</v>
      </c>
      <c r="D3302">
        <v>456</v>
      </c>
      <c r="E3302" t="s">
        <v>4520</v>
      </c>
      <c r="F3302" t="s">
        <v>4519</v>
      </c>
      <c r="G3302">
        <v>2</v>
      </c>
    </row>
    <row r="3305" spans="1:9" x14ac:dyDescent="0.25">
      <c r="B3305" t="s">
        <v>5316</v>
      </c>
      <c r="C3305" t="s">
        <v>3967</v>
      </c>
      <c r="D3305" t="s">
        <v>4422</v>
      </c>
      <c r="E3305" t="s">
        <v>3896</v>
      </c>
      <c r="F3305" t="s">
        <v>5312</v>
      </c>
      <c r="G3305" t="s">
        <v>5244</v>
      </c>
      <c r="H3305" t="s">
        <v>5315</v>
      </c>
    </row>
    <row r="3306" spans="1:9" x14ac:dyDescent="0.25">
      <c r="A3306">
        <v>457</v>
      </c>
      <c r="B3306">
        <v>3</v>
      </c>
      <c r="C3306">
        <v>3</v>
      </c>
      <c r="D3306">
        <v>457</v>
      </c>
      <c r="E3306" t="s">
        <v>4240</v>
      </c>
      <c r="F3306" t="s">
        <v>4220</v>
      </c>
      <c r="G3306" t="s">
        <v>5312</v>
      </c>
      <c r="H3306" t="s">
        <v>4220</v>
      </c>
      <c r="I3306">
        <v>2</v>
      </c>
    </row>
    <row r="3309" spans="1:9" x14ac:dyDescent="0.25">
      <c r="B3309" t="s">
        <v>5311</v>
      </c>
      <c r="C3309" t="s">
        <v>5314</v>
      </c>
      <c r="D3309" t="s">
        <v>3967</v>
      </c>
      <c r="E3309" t="s">
        <v>4240</v>
      </c>
      <c r="F3309" t="s">
        <v>3911</v>
      </c>
      <c r="G3309" t="s">
        <v>4220</v>
      </c>
      <c r="H3309" t="s">
        <v>4162</v>
      </c>
      <c r="I3309" t="s">
        <v>5313</v>
      </c>
    </row>
    <row r="3310" spans="1:9" x14ac:dyDescent="0.25">
      <c r="A3310">
        <v>458</v>
      </c>
      <c r="B3310">
        <v>3</v>
      </c>
      <c r="C3310">
        <v>3</v>
      </c>
      <c r="D3310">
        <v>457</v>
      </c>
      <c r="E3310" t="s">
        <v>4240</v>
      </c>
      <c r="F3310" t="s">
        <v>4220</v>
      </c>
      <c r="G3310" t="s">
        <v>5312</v>
      </c>
      <c r="H3310" t="s">
        <v>4220</v>
      </c>
      <c r="I3310">
        <v>2</v>
      </c>
    </row>
    <row r="3313" spans="1:14" x14ac:dyDescent="0.25">
      <c r="B3313" t="s">
        <v>5311</v>
      </c>
      <c r="C3313" t="s">
        <v>3967</v>
      </c>
      <c r="D3313" t="s">
        <v>4240</v>
      </c>
      <c r="E3313" t="s">
        <v>3911</v>
      </c>
      <c r="F3313" t="s">
        <v>4220</v>
      </c>
    </row>
    <row r="3314" spans="1:14" x14ac:dyDescent="0.25">
      <c r="A3314">
        <v>459</v>
      </c>
      <c r="B3314">
        <v>3</v>
      </c>
      <c r="C3314">
        <v>3</v>
      </c>
      <c r="D3314">
        <v>459</v>
      </c>
      <c r="E3314" t="s">
        <v>4240</v>
      </c>
      <c r="F3314" t="s">
        <v>4325</v>
      </c>
      <c r="G3314" t="s">
        <v>5310</v>
      </c>
      <c r="H3314" t="s">
        <v>5307</v>
      </c>
      <c r="I3314" t="s">
        <v>4220</v>
      </c>
      <c r="J3314" t="s">
        <v>5309</v>
      </c>
      <c r="K3314">
        <v>2</v>
      </c>
    </row>
    <row r="3317" spans="1:14" x14ac:dyDescent="0.25">
      <c r="B3317" t="s">
        <v>5308</v>
      </c>
      <c r="C3317" t="s">
        <v>3967</v>
      </c>
      <c r="D3317" t="s">
        <v>4240</v>
      </c>
      <c r="E3317" t="s">
        <v>3911</v>
      </c>
      <c r="F3317" t="s">
        <v>4220</v>
      </c>
      <c r="G3317" t="s">
        <v>4326</v>
      </c>
      <c r="H3317" t="s">
        <v>4325</v>
      </c>
    </row>
    <row r="3318" spans="1:14" x14ac:dyDescent="0.25">
      <c r="A3318">
        <v>460</v>
      </c>
      <c r="B3318">
        <v>4</v>
      </c>
      <c r="C3318">
        <v>12</v>
      </c>
      <c r="D3318">
        <v>460</v>
      </c>
      <c r="E3318" t="s">
        <v>4186</v>
      </c>
      <c r="F3318" t="s">
        <v>5307</v>
      </c>
      <c r="G3318" t="s">
        <v>3911</v>
      </c>
      <c r="H3318" t="s">
        <v>4220</v>
      </c>
      <c r="I3318" t="s">
        <v>4525</v>
      </c>
      <c r="J3318" t="s">
        <v>4186</v>
      </c>
      <c r="K3318" t="s">
        <v>5307</v>
      </c>
      <c r="L3318" t="s">
        <v>4220</v>
      </c>
      <c r="M3318" t="s">
        <v>5306</v>
      </c>
      <c r="N3318">
        <v>2</v>
      </c>
    </row>
    <row r="3321" spans="1:14" x14ac:dyDescent="0.25">
      <c r="B3321" t="s">
        <v>5305</v>
      </c>
      <c r="C3321" t="s">
        <v>4220</v>
      </c>
      <c r="D3321" t="s">
        <v>3967</v>
      </c>
      <c r="E3321" t="s">
        <v>4422</v>
      </c>
      <c r="F3321" t="s">
        <v>4240</v>
      </c>
      <c r="G3321" t="s">
        <v>3911</v>
      </c>
      <c r="H3321" t="s">
        <v>4220</v>
      </c>
      <c r="I3321" t="s">
        <v>4525</v>
      </c>
    </row>
    <row r="3322" spans="1:14" x14ac:dyDescent="0.25">
      <c r="A3322">
        <v>461</v>
      </c>
      <c r="B3322">
        <v>3</v>
      </c>
      <c r="C3322">
        <v>99</v>
      </c>
      <c r="D3322">
        <v>461</v>
      </c>
      <c r="E3322" t="s">
        <v>4520</v>
      </c>
      <c r="F3322" t="s">
        <v>4519</v>
      </c>
      <c r="G3322">
        <v>2</v>
      </c>
    </row>
    <row r="3325" spans="1:14" x14ac:dyDescent="0.25">
      <c r="B3325" t="s">
        <v>3967</v>
      </c>
      <c r="C3325" t="s">
        <v>3967</v>
      </c>
      <c r="D3325" t="s">
        <v>4226</v>
      </c>
      <c r="E3325" t="s">
        <v>5289</v>
      </c>
      <c r="F3325" t="s">
        <v>5220</v>
      </c>
    </row>
    <row r="3326" spans="1:14" x14ac:dyDescent="0.25">
      <c r="A3326">
        <v>462</v>
      </c>
      <c r="B3326">
        <v>3</v>
      </c>
      <c r="C3326">
        <v>6</v>
      </c>
      <c r="D3326">
        <v>462</v>
      </c>
      <c r="E3326" t="s">
        <v>4226</v>
      </c>
      <c r="F3326" t="s">
        <v>5304</v>
      </c>
      <c r="G3326" t="s">
        <v>5303</v>
      </c>
      <c r="H3326" t="s">
        <v>4113</v>
      </c>
      <c r="I3326">
        <v>2</v>
      </c>
    </row>
    <row r="3327" spans="1:14" x14ac:dyDescent="0.25">
      <c r="A3327">
        <v>7</v>
      </c>
      <c r="B3327" t="s">
        <v>4324</v>
      </c>
      <c r="C3327" t="s">
        <v>3890</v>
      </c>
      <c r="D3327">
        <v>24</v>
      </c>
      <c r="E3327" t="s">
        <v>4323</v>
      </c>
      <c r="F3327" t="s">
        <v>4322</v>
      </c>
      <c r="G3327" t="s">
        <v>4321</v>
      </c>
      <c r="H3327" t="s">
        <v>4320</v>
      </c>
    </row>
    <row r="3330" spans="1:10" x14ac:dyDescent="0.25">
      <c r="A3330" t="s">
        <v>3888</v>
      </c>
    </row>
    <row r="3331" spans="1:10" x14ac:dyDescent="0.25">
      <c r="A3331" t="s">
        <v>3944</v>
      </c>
      <c r="B3331" t="s">
        <v>4365</v>
      </c>
      <c r="C3331" t="s">
        <v>3943</v>
      </c>
      <c r="D3331">
        <v>25</v>
      </c>
    </row>
    <row r="3334" spans="1:10" x14ac:dyDescent="0.25">
      <c r="A3334" t="s">
        <v>3942</v>
      </c>
      <c r="B3334" t="s">
        <v>3941</v>
      </c>
      <c r="C3334" s="1">
        <v>42752</v>
      </c>
    </row>
    <row r="3337" spans="1:10" x14ac:dyDescent="0.25">
      <c r="A3337" t="s">
        <v>3899</v>
      </c>
      <c r="B3337" t="s">
        <v>3893</v>
      </c>
      <c r="C3337" t="s">
        <v>3939</v>
      </c>
      <c r="D3337" t="s">
        <v>4364</v>
      </c>
    </row>
    <row r="3338" spans="1:10" x14ac:dyDescent="0.25">
      <c r="A3338" t="s">
        <v>4363</v>
      </c>
      <c r="B3338" t="s">
        <v>4362</v>
      </c>
      <c r="C3338" t="s">
        <v>4361</v>
      </c>
    </row>
    <row r="3341" spans="1:10" x14ac:dyDescent="0.25">
      <c r="B3341" t="s">
        <v>3930</v>
      </c>
      <c r="C3341" t="s">
        <v>4360</v>
      </c>
      <c r="D3341" t="s">
        <v>4359</v>
      </c>
      <c r="E3341" t="s">
        <v>4028</v>
      </c>
      <c r="F3341" t="s">
        <v>4358</v>
      </c>
      <c r="G3341" t="s">
        <v>4028</v>
      </c>
      <c r="H3341" t="s">
        <v>4357</v>
      </c>
      <c r="I3341" t="s">
        <v>4356</v>
      </c>
      <c r="J3341" t="s">
        <v>4355</v>
      </c>
    </row>
    <row r="3344" spans="1:10" x14ac:dyDescent="0.25">
      <c r="B3344" t="s">
        <v>4353</v>
      </c>
      <c r="C3344" t="s">
        <v>4348</v>
      </c>
    </row>
    <row r="3347" spans="1:9" x14ac:dyDescent="0.25">
      <c r="B3347" t="s">
        <v>5287</v>
      </c>
      <c r="C3347" t="s">
        <v>4232</v>
      </c>
      <c r="D3347" t="s">
        <v>3967</v>
      </c>
      <c r="E3347" t="s">
        <v>4226</v>
      </c>
      <c r="F3347" t="s">
        <v>5302</v>
      </c>
    </row>
    <row r="3348" spans="1:9" x14ac:dyDescent="0.25">
      <c r="A3348">
        <v>463</v>
      </c>
      <c r="B3348">
        <v>3</v>
      </c>
      <c r="C3348">
        <v>6</v>
      </c>
      <c r="D3348">
        <v>463</v>
      </c>
      <c r="E3348" t="s">
        <v>5301</v>
      </c>
      <c r="F3348" t="s">
        <v>3912</v>
      </c>
      <c r="G3348" t="s">
        <v>5220</v>
      </c>
      <c r="H3348" t="s">
        <v>5300</v>
      </c>
      <c r="I3348">
        <v>2</v>
      </c>
    </row>
    <row r="3351" spans="1:9" x14ac:dyDescent="0.25">
      <c r="B3351" t="s">
        <v>5299</v>
      </c>
      <c r="C3351" t="s">
        <v>3967</v>
      </c>
      <c r="D3351" t="s">
        <v>5274</v>
      </c>
      <c r="E3351" t="s">
        <v>4413</v>
      </c>
      <c r="F3351" t="s">
        <v>5273</v>
      </c>
    </row>
    <row r="3352" spans="1:9" x14ac:dyDescent="0.25">
      <c r="A3352">
        <v>464</v>
      </c>
      <c r="B3352">
        <v>3</v>
      </c>
      <c r="C3352">
        <v>6</v>
      </c>
      <c r="D3352">
        <v>464</v>
      </c>
      <c r="E3352" t="s">
        <v>4069</v>
      </c>
      <c r="F3352" t="s">
        <v>5298</v>
      </c>
      <c r="G3352" t="e">
        <f>+ASSIGNA</f>
        <v>#NAME?</v>
      </c>
      <c r="H3352" t="s">
        <v>5297</v>
      </c>
      <c r="I3352">
        <v>2</v>
      </c>
    </row>
    <row r="3355" spans="1:9" x14ac:dyDescent="0.25">
      <c r="B3355" t="s">
        <v>5296</v>
      </c>
      <c r="C3355" t="s">
        <v>5295</v>
      </c>
      <c r="D3355" t="s">
        <v>5294</v>
      </c>
      <c r="E3355" t="s">
        <v>4503</v>
      </c>
      <c r="F3355" t="s">
        <v>5293</v>
      </c>
      <c r="G3355" t="s">
        <v>5292</v>
      </c>
    </row>
    <row r="3356" spans="1:9" x14ac:dyDescent="0.25">
      <c r="A3356">
        <v>465</v>
      </c>
      <c r="B3356">
        <v>3</v>
      </c>
      <c r="C3356">
        <v>6</v>
      </c>
      <c r="D3356">
        <v>465</v>
      </c>
      <c r="E3356" t="s">
        <v>4226</v>
      </c>
      <c r="F3356" t="s">
        <v>5289</v>
      </c>
      <c r="G3356" t="s">
        <v>5291</v>
      </c>
      <c r="H3356">
        <v>2</v>
      </c>
    </row>
    <row r="3359" spans="1:9" x14ac:dyDescent="0.25">
      <c r="B3359" t="s">
        <v>5290</v>
      </c>
      <c r="C3359" t="s">
        <v>3967</v>
      </c>
      <c r="D3359" t="s">
        <v>4226</v>
      </c>
      <c r="E3359" t="s">
        <v>5289</v>
      </c>
      <c r="F3359" t="s">
        <v>5220</v>
      </c>
    </row>
    <row r="3360" spans="1:9" x14ac:dyDescent="0.25">
      <c r="A3360">
        <v>466</v>
      </c>
      <c r="B3360">
        <v>3</v>
      </c>
      <c r="C3360">
        <v>6</v>
      </c>
      <c r="D3360">
        <v>466</v>
      </c>
      <c r="E3360" t="s">
        <v>4226</v>
      </c>
      <c r="F3360" t="s">
        <v>5286</v>
      </c>
      <c r="G3360" t="s">
        <v>5288</v>
      </c>
      <c r="H3360" t="s">
        <v>4113</v>
      </c>
      <c r="I3360">
        <v>2</v>
      </c>
    </row>
    <row r="3363" spans="1:9" x14ac:dyDescent="0.25">
      <c r="B3363" t="s">
        <v>5287</v>
      </c>
      <c r="C3363" t="s">
        <v>4225</v>
      </c>
      <c r="D3363" t="s">
        <v>3967</v>
      </c>
      <c r="E3363" t="s">
        <v>4226</v>
      </c>
      <c r="F3363" t="s">
        <v>5286</v>
      </c>
      <c r="G3363" t="s">
        <v>5220</v>
      </c>
    </row>
    <row r="3364" spans="1:9" x14ac:dyDescent="0.25">
      <c r="A3364">
        <v>467</v>
      </c>
      <c r="B3364">
        <v>3</v>
      </c>
      <c r="C3364">
        <v>6</v>
      </c>
      <c r="D3364">
        <v>467</v>
      </c>
      <c r="E3364" t="s">
        <v>5285</v>
      </c>
      <c r="F3364" t="s">
        <v>5284</v>
      </c>
      <c r="G3364" t="s">
        <v>4113</v>
      </c>
      <c r="H3364">
        <v>2</v>
      </c>
    </row>
    <row r="3367" spans="1:9" x14ac:dyDescent="0.25">
      <c r="B3367" t="s">
        <v>5283</v>
      </c>
      <c r="C3367" t="s">
        <v>3967</v>
      </c>
      <c r="D3367" t="s">
        <v>5282</v>
      </c>
      <c r="E3367" t="s">
        <v>5220</v>
      </c>
    </row>
    <row r="3368" spans="1:9" x14ac:dyDescent="0.25">
      <c r="A3368">
        <v>468</v>
      </c>
      <c r="B3368">
        <v>3</v>
      </c>
      <c r="C3368">
        <v>99</v>
      </c>
      <c r="D3368">
        <v>468</v>
      </c>
      <c r="E3368" t="s">
        <v>4162</v>
      </c>
      <c r="F3368" t="s">
        <v>5271</v>
      </c>
      <c r="G3368" t="s">
        <v>4162</v>
      </c>
      <c r="H3368" t="s">
        <v>5270</v>
      </c>
      <c r="I3368">
        <v>2</v>
      </c>
    </row>
    <row r="3371" spans="1:9" x14ac:dyDescent="0.25">
      <c r="B3371" t="s">
        <v>5281</v>
      </c>
      <c r="C3371" t="s">
        <v>5277</v>
      </c>
      <c r="D3371" t="s">
        <v>4162</v>
      </c>
      <c r="E3371" t="s">
        <v>5271</v>
      </c>
    </row>
    <row r="3372" spans="1:9" x14ac:dyDescent="0.25">
      <c r="A3372">
        <v>469</v>
      </c>
      <c r="B3372">
        <v>3</v>
      </c>
      <c r="C3372">
        <v>99</v>
      </c>
      <c r="D3372">
        <v>469</v>
      </c>
      <c r="E3372" t="s">
        <v>4162</v>
      </c>
      <c r="F3372" t="s">
        <v>5271</v>
      </c>
      <c r="G3372" t="s">
        <v>4162</v>
      </c>
      <c r="H3372" t="s">
        <v>5270</v>
      </c>
      <c r="I3372">
        <v>2</v>
      </c>
    </row>
    <row r="3375" spans="1:9" x14ac:dyDescent="0.25">
      <c r="B3375" t="s">
        <v>5280</v>
      </c>
      <c r="C3375" t="s">
        <v>5279</v>
      </c>
      <c r="D3375" t="s">
        <v>4162</v>
      </c>
      <c r="E3375" t="s">
        <v>5220</v>
      </c>
    </row>
    <row r="3376" spans="1:9" x14ac:dyDescent="0.25">
      <c r="A3376">
        <v>470</v>
      </c>
      <c r="B3376">
        <v>3</v>
      </c>
      <c r="C3376">
        <v>99</v>
      </c>
      <c r="D3376">
        <v>470</v>
      </c>
      <c r="E3376" t="s">
        <v>4162</v>
      </c>
      <c r="F3376" t="s">
        <v>5271</v>
      </c>
      <c r="G3376" t="s">
        <v>4162</v>
      </c>
      <c r="H3376" t="s">
        <v>5270</v>
      </c>
      <c r="I3376">
        <v>2</v>
      </c>
    </row>
    <row r="3379" spans="1:9" x14ac:dyDescent="0.25">
      <c r="B3379" t="s">
        <v>5278</v>
      </c>
      <c r="C3379" t="s">
        <v>5277</v>
      </c>
      <c r="D3379" t="s">
        <v>4162</v>
      </c>
      <c r="E3379" t="s">
        <v>5276</v>
      </c>
    </row>
    <row r="3380" spans="1:9" x14ac:dyDescent="0.25">
      <c r="A3380">
        <v>471</v>
      </c>
      <c r="B3380">
        <v>3</v>
      </c>
      <c r="C3380">
        <v>99</v>
      </c>
      <c r="D3380">
        <v>471</v>
      </c>
      <c r="E3380" t="s">
        <v>4162</v>
      </c>
      <c r="F3380" t="s">
        <v>5271</v>
      </c>
      <c r="G3380" t="s">
        <v>4162</v>
      </c>
      <c r="H3380" t="s">
        <v>5270</v>
      </c>
      <c r="I3380">
        <v>2</v>
      </c>
    </row>
    <row r="3383" spans="1:9" x14ac:dyDescent="0.25">
      <c r="B3383" t="s">
        <v>5275</v>
      </c>
      <c r="C3383" t="s">
        <v>5274</v>
      </c>
      <c r="D3383" t="s">
        <v>4413</v>
      </c>
      <c r="E3383" t="s">
        <v>4162</v>
      </c>
      <c r="F3383" t="s">
        <v>5273</v>
      </c>
    </row>
    <row r="3384" spans="1:9" x14ac:dyDescent="0.25">
      <c r="A3384">
        <v>472</v>
      </c>
      <c r="B3384">
        <v>3</v>
      </c>
      <c r="C3384">
        <v>99</v>
      </c>
      <c r="D3384">
        <v>472</v>
      </c>
      <c r="E3384" t="s">
        <v>4162</v>
      </c>
      <c r="F3384" t="s">
        <v>5271</v>
      </c>
      <c r="G3384" t="s">
        <v>4162</v>
      </c>
      <c r="H3384" t="s">
        <v>5270</v>
      </c>
      <c r="I3384">
        <v>2</v>
      </c>
    </row>
    <row r="3387" spans="1:9" x14ac:dyDescent="0.25">
      <c r="B3387" t="s">
        <v>5272</v>
      </c>
      <c r="C3387">
        <v>1</v>
      </c>
      <c r="D3387" t="s">
        <v>5268</v>
      </c>
      <c r="E3387">
        <v>1</v>
      </c>
    </row>
    <row r="3388" spans="1:9" x14ac:dyDescent="0.25">
      <c r="A3388">
        <v>473</v>
      </c>
      <c r="B3388">
        <v>3</v>
      </c>
      <c r="C3388">
        <v>99</v>
      </c>
      <c r="D3388">
        <v>473</v>
      </c>
      <c r="E3388" t="s">
        <v>4162</v>
      </c>
      <c r="F3388" t="s">
        <v>5271</v>
      </c>
      <c r="G3388" t="s">
        <v>4162</v>
      </c>
      <c r="H3388" t="s">
        <v>5270</v>
      </c>
      <c r="I3388">
        <v>2</v>
      </c>
    </row>
    <row r="3391" spans="1:9" x14ac:dyDescent="0.25">
      <c r="B3391" t="s">
        <v>5272</v>
      </c>
      <c r="C3391">
        <v>2</v>
      </c>
      <c r="D3391" t="s">
        <v>5268</v>
      </c>
      <c r="E3391">
        <v>2</v>
      </c>
    </row>
    <row r="3392" spans="1:9" x14ac:dyDescent="0.25">
      <c r="A3392">
        <v>474</v>
      </c>
      <c r="B3392">
        <v>3</v>
      </c>
      <c r="C3392">
        <v>99</v>
      </c>
      <c r="D3392">
        <v>474</v>
      </c>
      <c r="E3392" t="s">
        <v>4162</v>
      </c>
      <c r="F3392" t="s">
        <v>5271</v>
      </c>
      <c r="G3392" t="s">
        <v>4162</v>
      </c>
      <c r="H3392" t="s">
        <v>5270</v>
      </c>
      <c r="I3392">
        <v>2</v>
      </c>
    </row>
    <row r="3395" spans="1:9" x14ac:dyDescent="0.25">
      <c r="B3395" t="s">
        <v>5272</v>
      </c>
      <c r="C3395">
        <v>3</v>
      </c>
      <c r="D3395" t="s">
        <v>5268</v>
      </c>
      <c r="E3395">
        <v>3</v>
      </c>
    </row>
    <row r="3396" spans="1:9" x14ac:dyDescent="0.25">
      <c r="A3396">
        <v>475</v>
      </c>
      <c r="B3396">
        <v>3</v>
      </c>
      <c r="C3396">
        <v>99</v>
      </c>
      <c r="D3396">
        <v>475</v>
      </c>
      <c r="E3396" t="s">
        <v>4162</v>
      </c>
      <c r="F3396" t="s">
        <v>5271</v>
      </c>
      <c r="G3396" t="s">
        <v>4162</v>
      </c>
      <c r="H3396" t="s">
        <v>5270</v>
      </c>
      <c r="I3396">
        <v>2</v>
      </c>
    </row>
    <row r="3399" spans="1:9" x14ac:dyDescent="0.25">
      <c r="B3399" t="s">
        <v>5269</v>
      </c>
      <c r="C3399" t="s">
        <v>5268</v>
      </c>
      <c r="D3399" t="s">
        <v>3896</v>
      </c>
      <c r="E3399" t="s">
        <v>5267</v>
      </c>
      <c r="F3399" t="s">
        <v>5266</v>
      </c>
    </row>
    <row r="3400" spans="1:9" x14ac:dyDescent="0.25">
      <c r="A3400">
        <v>476</v>
      </c>
      <c r="B3400">
        <v>3</v>
      </c>
      <c r="C3400">
        <v>8</v>
      </c>
      <c r="D3400">
        <v>476</v>
      </c>
      <c r="E3400" t="s">
        <v>5265</v>
      </c>
      <c r="F3400" t="s">
        <v>5260</v>
      </c>
      <c r="G3400">
        <v>2</v>
      </c>
    </row>
    <row r="3401" spans="1:9" x14ac:dyDescent="0.25">
      <c r="A3401" t="s">
        <v>5264</v>
      </c>
      <c r="B3401" t="s">
        <v>4220</v>
      </c>
      <c r="C3401" t="s">
        <v>3967</v>
      </c>
      <c r="D3401" t="s">
        <v>5253</v>
      </c>
      <c r="E3401" t="s">
        <v>5252</v>
      </c>
      <c r="F3401" t="s">
        <v>4252</v>
      </c>
      <c r="G3401" t="s">
        <v>3911</v>
      </c>
      <c r="H3401" t="s">
        <v>4220</v>
      </c>
    </row>
    <row r="3402" spans="1:9" x14ac:dyDescent="0.25">
      <c r="A3402">
        <v>477</v>
      </c>
      <c r="B3402">
        <v>3</v>
      </c>
      <c r="C3402">
        <v>8</v>
      </c>
      <c r="D3402">
        <v>477</v>
      </c>
      <c r="E3402" t="s">
        <v>5263</v>
      </c>
      <c r="F3402" t="s">
        <v>5260</v>
      </c>
      <c r="G3402">
        <v>2</v>
      </c>
    </row>
    <row r="3405" spans="1:9" x14ac:dyDescent="0.25">
      <c r="B3405" t="s">
        <v>5262</v>
      </c>
      <c r="C3405" t="s">
        <v>4220</v>
      </c>
      <c r="D3405" t="s">
        <v>3967</v>
      </c>
      <c r="E3405" t="s">
        <v>5253</v>
      </c>
      <c r="F3405" t="s">
        <v>5252</v>
      </c>
      <c r="G3405" t="s">
        <v>4240</v>
      </c>
      <c r="H3405" t="s">
        <v>3911</v>
      </c>
      <c r="I3405" t="s">
        <v>4220</v>
      </c>
    </row>
    <row r="3406" spans="1:9" x14ac:dyDescent="0.25">
      <c r="A3406">
        <v>478</v>
      </c>
      <c r="B3406">
        <v>3</v>
      </c>
      <c r="C3406">
        <v>8</v>
      </c>
      <c r="D3406">
        <v>478</v>
      </c>
      <c r="E3406" t="s">
        <v>5261</v>
      </c>
      <c r="F3406" t="s">
        <v>5260</v>
      </c>
      <c r="G3406">
        <v>2</v>
      </c>
    </row>
    <row r="3409" spans="1:9" x14ac:dyDescent="0.25">
      <c r="B3409" t="s">
        <v>5259</v>
      </c>
      <c r="C3409" t="s">
        <v>4220</v>
      </c>
      <c r="D3409" t="s">
        <v>3967</v>
      </c>
      <c r="E3409" t="s">
        <v>5253</v>
      </c>
      <c r="F3409" t="s">
        <v>5252</v>
      </c>
      <c r="G3409" t="s">
        <v>5258</v>
      </c>
      <c r="H3409" t="s">
        <v>3911</v>
      </c>
      <c r="I3409" t="s">
        <v>4220</v>
      </c>
    </row>
    <row r="3410" spans="1:9" x14ac:dyDescent="0.25">
      <c r="A3410">
        <v>479</v>
      </c>
      <c r="B3410">
        <v>3</v>
      </c>
      <c r="C3410">
        <v>8</v>
      </c>
      <c r="D3410">
        <v>479</v>
      </c>
      <c r="E3410" t="s">
        <v>5257</v>
      </c>
      <c r="F3410" t="s">
        <v>5256</v>
      </c>
      <c r="G3410">
        <v>2</v>
      </c>
    </row>
    <row r="3413" spans="1:9" x14ac:dyDescent="0.25">
      <c r="B3413" t="s">
        <v>5255</v>
      </c>
      <c r="C3413" t="s">
        <v>5254</v>
      </c>
      <c r="D3413" t="s">
        <v>5253</v>
      </c>
      <c r="E3413" t="s">
        <v>5252</v>
      </c>
      <c r="F3413" t="s">
        <v>5251</v>
      </c>
      <c r="G3413" t="s">
        <v>4220</v>
      </c>
    </row>
    <row r="3414" spans="1:9" x14ac:dyDescent="0.25">
      <c r="A3414">
        <v>480</v>
      </c>
      <c r="B3414">
        <v>4</v>
      </c>
      <c r="C3414">
        <v>10</v>
      </c>
      <c r="D3414">
        <v>480</v>
      </c>
      <c r="E3414" t="s">
        <v>1310</v>
      </c>
      <c r="F3414" t="s">
        <v>1310</v>
      </c>
      <c r="G3414">
        <v>2</v>
      </c>
    </row>
    <row r="3417" spans="1:9" x14ac:dyDescent="0.25">
      <c r="B3417" t="s">
        <v>5246</v>
      </c>
      <c r="C3417" t="s">
        <v>3967</v>
      </c>
      <c r="D3417" t="s">
        <v>5245</v>
      </c>
      <c r="E3417" t="s">
        <v>1310</v>
      </c>
    </row>
    <row r="3418" spans="1:9" x14ac:dyDescent="0.25">
      <c r="A3418">
        <v>481</v>
      </c>
      <c r="B3418">
        <v>3</v>
      </c>
      <c r="C3418">
        <v>10</v>
      </c>
      <c r="D3418">
        <v>481</v>
      </c>
      <c r="E3418" t="s">
        <v>1310</v>
      </c>
      <c r="F3418" t="s">
        <v>1310</v>
      </c>
      <c r="G3418">
        <v>2</v>
      </c>
    </row>
    <row r="3421" spans="1:9" x14ac:dyDescent="0.25">
      <c r="B3421" t="s">
        <v>5246</v>
      </c>
      <c r="C3421" t="s">
        <v>4218</v>
      </c>
      <c r="D3421" t="s">
        <v>3967</v>
      </c>
      <c r="E3421" t="s">
        <v>5245</v>
      </c>
      <c r="F3421" t="s">
        <v>1310</v>
      </c>
      <c r="G3421" t="s">
        <v>5250</v>
      </c>
    </row>
    <row r="3422" spans="1:9" x14ac:dyDescent="0.25">
      <c r="A3422">
        <v>482</v>
      </c>
      <c r="B3422">
        <v>3</v>
      </c>
      <c r="C3422">
        <v>1</v>
      </c>
      <c r="D3422">
        <v>401</v>
      </c>
      <c r="E3422" t="s">
        <v>5249</v>
      </c>
      <c r="F3422" t="s">
        <v>5248</v>
      </c>
      <c r="G3422">
        <v>2</v>
      </c>
    </row>
    <row r="3425" spans="1:8" x14ac:dyDescent="0.25">
      <c r="B3425" t="s">
        <v>5246</v>
      </c>
      <c r="C3425" t="s">
        <v>4217</v>
      </c>
      <c r="D3425" t="s">
        <v>3967</v>
      </c>
      <c r="E3425" t="s">
        <v>1310</v>
      </c>
      <c r="F3425" t="s">
        <v>4986</v>
      </c>
      <c r="G3425" t="s">
        <v>5247</v>
      </c>
    </row>
    <row r="3426" spans="1:8" x14ac:dyDescent="0.25">
      <c r="A3426">
        <v>483</v>
      </c>
      <c r="B3426">
        <v>4</v>
      </c>
      <c r="C3426">
        <v>99</v>
      </c>
      <c r="D3426">
        <v>483</v>
      </c>
      <c r="E3426" t="s">
        <v>1310</v>
      </c>
      <c r="F3426" t="s">
        <v>1310</v>
      </c>
      <c r="G3426">
        <v>2</v>
      </c>
    </row>
    <row r="3429" spans="1:8" x14ac:dyDescent="0.25">
      <c r="B3429" t="s">
        <v>5246</v>
      </c>
      <c r="C3429" t="s">
        <v>4275</v>
      </c>
      <c r="D3429" t="s">
        <v>3967</v>
      </c>
      <c r="E3429" t="s">
        <v>5245</v>
      </c>
      <c r="F3429" t="s">
        <v>1310</v>
      </c>
      <c r="G3429" t="s">
        <v>5244</v>
      </c>
      <c r="H3429" t="s">
        <v>5243</v>
      </c>
    </row>
    <row r="3430" spans="1:8" x14ac:dyDescent="0.25">
      <c r="A3430">
        <v>484</v>
      </c>
      <c r="B3430">
        <v>3</v>
      </c>
      <c r="C3430">
        <v>10</v>
      </c>
      <c r="D3430">
        <v>481</v>
      </c>
      <c r="E3430" t="s">
        <v>1310</v>
      </c>
      <c r="F3430" t="s">
        <v>1310</v>
      </c>
      <c r="G3430">
        <v>2</v>
      </c>
    </row>
    <row r="3433" spans="1:8" x14ac:dyDescent="0.25">
      <c r="B3433" t="s">
        <v>5242</v>
      </c>
      <c r="C3433" t="s">
        <v>3967</v>
      </c>
      <c r="D3433" t="s">
        <v>5241</v>
      </c>
      <c r="E3433" t="s">
        <v>5240</v>
      </c>
      <c r="F3433" t="s">
        <v>1310</v>
      </c>
    </row>
    <row r="3434" spans="1:8" x14ac:dyDescent="0.25">
      <c r="A3434">
        <v>485</v>
      </c>
      <c r="B3434">
        <v>0</v>
      </c>
      <c r="C3434">
        <v>0</v>
      </c>
      <c r="D3434">
        <v>0</v>
      </c>
      <c r="E3434" t="s">
        <v>4216</v>
      </c>
      <c r="F3434" t="s">
        <v>4216</v>
      </c>
      <c r="G3434">
        <v>2</v>
      </c>
    </row>
    <row r="3437" spans="1:8" x14ac:dyDescent="0.25">
      <c r="B3437" t="s">
        <v>5239</v>
      </c>
      <c r="C3437" t="s">
        <v>3967</v>
      </c>
      <c r="D3437" t="s">
        <v>5238</v>
      </c>
      <c r="E3437" t="s">
        <v>1310</v>
      </c>
    </row>
    <row r="3438" spans="1:8" x14ac:dyDescent="0.25">
      <c r="A3438">
        <v>486</v>
      </c>
      <c r="B3438">
        <v>3</v>
      </c>
      <c r="C3438">
        <v>16</v>
      </c>
      <c r="D3438">
        <v>486</v>
      </c>
      <c r="E3438" t="s">
        <v>5237</v>
      </c>
      <c r="F3438" t="s">
        <v>5236</v>
      </c>
      <c r="G3438" t="s">
        <v>5235</v>
      </c>
      <c r="H3438">
        <v>2</v>
      </c>
    </row>
    <row r="3441" spans="1:10" x14ac:dyDescent="0.25">
      <c r="B3441" t="s">
        <v>5234</v>
      </c>
      <c r="C3441" t="s">
        <v>3967</v>
      </c>
      <c r="D3441" t="s">
        <v>5229</v>
      </c>
      <c r="E3441" t="s">
        <v>4122</v>
      </c>
      <c r="F3441" t="s">
        <v>4825</v>
      </c>
      <c r="G3441" t="s">
        <v>5233</v>
      </c>
    </row>
    <row r="3442" spans="1:10" x14ac:dyDescent="0.25">
      <c r="A3442">
        <v>487</v>
      </c>
      <c r="B3442">
        <v>3</v>
      </c>
      <c r="C3442">
        <v>15</v>
      </c>
      <c r="D3442">
        <v>487</v>
      </c>
      <c r="E3442" t="s">
        <v>5232</v>
      </c>
      <c r="F3442" t="s">
        <v>5231</v>
      </c>
      <c r="G3442">
        <v>2</v>
      </c>
    </row>
    <row r="3445" spans="1:10" x14ac:dyDescent="0.25">
      <c r="B3445" t="s">
        <v>5230</v>
      </c>
      <c r="C3445" t="s">
        <v>3967</v>
      </c>
      <c r="D3445" t="s">
        <v>5229</v>
      </c>
      <c r="E3445" t="s">
        <v>3896</v>
      </c>
      <c r="F3445" t="s">
        <v>5228</v>
      </c>
    </row>
    <row r="3446" spans="1:10" x14ac:dyDescent="0.25">
      <c r="A3446">
        <v>488</v>
      </c>
      <c r="B3446">
        <v>3</v>
      </c>
      <c r="C3446">
        <v>14</v>
      </c>
      <c r="D3446">
        <v>489</v>
      </c>
      <c r="E3446" t="s">
        <v>4587</v>
      </c>
      <c r="F3446" t="s">
        <v>5225</v>
      </c>
      <c r="G3446" t="s">
        <v>4587</v>
      </c>
      <c r="H3446">
        <v>2</v>
      </c>
    </row>
    <row r="3449" spans="1:10" x14ac:dyDescent="0.25">
      <c r="B3449" t="s">
        <v>5224</v>
      </c>
      <c r="C3449" t="s">
        <v>3967</v>
      </c>
      <c r="D3449" t="s">
        <v>4587</v>
      </c>
      <c r="E3449" t="s">
        <v>4210</v>
      </c>
      <c r="F3449" t="s">
        <v>5223</v>
      </c>
      <c r="G3449" t="s">
        <v>5227</v>
      </c>
      <c r="H3449" t="s">
        <v>5226</v>
      </c>
    </row>
    <row r="3450" spans="1:10" x14ac:dyDescent="0.25">
      <c r="A3450">
        <v>489</v>
      </c>
      <c r="B3450">
        <v>3</v>
      </c>
      <c r="C3450">
        <v>14</v>
      </c>
      <c r="D3450">
        <v>489</v>
      </c>
      <c r="E3450" t="s">
        <v>4587</v>
      </c>
      <c r="F3450" t="s">
        <v>5225</v>
      </c>
      <c r="G3450" t="s">
        <v>4587</v>
      </c>
      <c r="H3450">
        <v>2</v>
      </c>
    </row>
    <row r="3453" spans="1:10" x14ac:dyDescent="0.25">
      <c r="B3453" t="s">
        <v>5224</v>
      </c>
      <c r="C3453" t="s">
        <v>3967</v>
      </c>
      <c r="D3453" t="s">
        <v>4587</v>
      </c>
      <c r="E3453" t="s">
        <v>4210</v>
      </c>
      <c r="F3453" t="s">
        <v>5223</v>
      </c>
      <c r="G3453" t="s">
        <v>5222</v>
      </c>
    </row>
    <row r="3454" spans="1:10" x14ac:dyDescent="0.25">
      <c r="A3454">
        <v>490</v>
      </c>
      <c r="B3454">
        <v>3</v>
      </c>
      <c r="C3454">
        <v>17</v>
      </c>
      <c r="D3454">
        <v>490</v>
      </c>
      <c r="E3454" t="s">
        <v>5221</v>
      </c>
      <c r="F3454" t="s">
        <v>4326</v>
      </c>
      <c r="G3454" t="s">
        <v>4325</v>
      </c>
      <c r="H3454" t="s">
        <v>5220</v>
      </c>
      <c r="I3454" t="s">
        <v>5219</v>
      </c>
      <c r="J3454">
        <v>2</v>
      </c>
    </row>
    <row r="3457" spans="1:9" x14ac:dyDescent="0.25">
      <c r="B3457" t="s">
        <v>3967</v>
      </c>
      <c r="C3457" t="s">
        <v>4326</v>
      </c>
      <c r="D3457" t="s">
        <v>4325</v>
      </c>
      <c r="E3457" t="s">
        <v>3967</v>
      </c>
      <c r="F3457" t="s">
        <v>5218</v>
      </c>
      <c r="G3457" t="s">
        <v>4326</v>
      </c>
      <c r="H3457" t="s">
        <v>4325</v>
      </c>
    </row>
    <row r="3458" spans="1:9" x14ac:dyDescent="0.25">
      <c r="A3458">
        <v>491</v>
      </c>
      <c r="B3458">
        <v>3</v>
      </c>
      <c r="C3458">
        <v>18</v>
      </c>
      <c r="D3458">
        <v>491</v>
      </c>
      <c r="E3458" t="s">
        <v>4085</v>
      </c>
      <c r="F3458" t="s">
        <v>5217</v>
      </c>
      <c r="G3458">
        <v>2</v>
      </c>
    </row>
    <row r="3459" spans="1:9" x14ac:dyDescent="0.25">
      <c r="A3459" t="s">
        <v>5216</v>
      </c>
      <c r="B3459" t="s">
        <v>4212</v>
      </c>
      <c r="C3459" t="s">
        <v>3967</v>
      </c>
      <c r="D3459" t="s">
        <v>4085</v>
      </c>
    </row>
    <row r="3460" spans="1:9" x14ac:dyDescent="0.25">
      <c r="A3460">
        <v>492</v>
      </c>
      <c r="B3460">
        <v>3</v>
      </c>
      <c r="C3460">
        <v>6</v>
      </c>
      <c r="D3460">
        <v>492</v>
      </c>
      <c r="E3460" t="s">
        <v>5215</v>
      </c>
      <c r="F3460" t="s">
        <v>5214</v>
      </c>
      <c r="G3460" t="s">
        <v>5213</v>
      </c>
      <c r="H3460" t="s">
        <v>5212</v>
      </c>
      <c r="I3460">
        <v>2</v>
      </c>
    </row>
    <row r="3463" spans="1:9" x14ac:dyDescent="0.25">
      <c r="B3463" t="s">
        <v>5211</v>
      </c>
      <c r="C3463" t="s">
        <v>3967</v>
      </c>
      <c r="D3463" t="s">
        <v>5210</v>
      </c>
      <c r="E3463" t="s">
        <v>5209</v>
      </c>
      <c r="F3463" t="s">
        <v>5208</v>
      </c>
    </row>
    <row r="3464" spans="1:9" x14ac:dyDescent="0.25">
      <c r="A3464">
        <v>493</v>
      </c>
      <c r="B3464">
        <v>3</v>
      </c>
      <c r="C3464">
        <v>19</v>
      </c>
      <c r="D3464">
        <v>493</v>
      </c>
      <c r="E3464" t="s">
        <v>5207</v>
      </c>
      <c r="F3464" t="s">
        <v>5206</v>
      </c>
      <c r="G3464" t="s">
        <v>5205</v>
      </c>
      <c r="H3464">
        <v>4</v>
      </c>
    </row>
    <row r="3467" spans="1:9" x14ac:dyDescent="0.25">
      <c r="B3467" t="s">
        <v>5204</v>
      </c>
      <c r="C3467" t="s">
        <v>4199</v>
      </c>
      <c r="D3467" t="s">
        <v>3967</v>
      </c>
      <c r="E3467" t="s">
        <v>5203</v>
      </c>
      <c r="F3467" t="s">
        <v>5202</v>
      </c>
    </row>
    <row r="3468" spans="1:9" x14ac:dyDescent="0.25">
      <c r="A3468">
        <v>494</v>
      </c>
      <c r="B3468">
        <v>4</v>
      </c>
      <c r="C3468">
        <v>20</v>
      </c>
      <c r="D3468">
        <v>494</v>
      </c>
      <c r="E3468" t="s">
        <v>5201</v>
      </c>
      <c r="F3468" t="s">
        <v>5200</v>
      </c>
      <c r="G3468">
        <v>4</v>
      </c>
    </row>
    <row r="3471" spans="1:9" x14ac:dyDescent="0.25">
      <c r="A3471">
        <v>7</v>
      </c>
      <c r="B3471" t="s">
        <v>4324</v>
      </c>
      <c r="C3471" t="s">
        <v>3890</v>
      </c>
      <c r="D3471">
        <v>25</v>
      </c>
      <c r="E3471" t="s">
        <v>4323</v>
      </c>
      <c r="F3471" t="s">
        <v>4322</v>
      </c>
      <c r="G3471" t="s">
        <v>4321</v>
      </c>
      <c r="H3471" t="s">
        <v>4320</v>
      </c>
    </row>
    <row r="3474" spans="1:10" x14ac:dyDescent="0.25">
      <c r="A3474" t="s">
        <v>3888</v>
      </c>
    </row>
    <row r="3475" spans="1:10" x14ac:dyDescent="0.25">
      <c r="A3475" t="s">
        <v>3944</v>
      </c>
      <c r="B3475" t="s">
        <v>4365</v>
      </c>
      <c r="C3475" t="s">
        <v>3943</v>
      </c>
      <c r="D3475">
        <v>26</v>
      </c>
    </row>
    <row r="3478" spans="1:10" x14ac:dyDescent="0.25">
      <c r="A3478" t="s">
        <v>3942</v>
      </c>
      <c r="B3478" t="s">
        <v>3941</v>
      </c>
      <c r="C3478" s="1">
        <v>42752</v>
      </c>
    </row>
    <row r="3481" spans="1:10" x14ac:dyDescent="0.25">
      <c r="A3481" t="s">
        <v>3899</v>
      </c>
      <c r="B3481" t="s">
        <v>3893</v>
      </c>
      <c r="C3481" t="s">
        <v>3939</v>
      </c>
      <c r="D3481" t="s">
        <v>4364</v>
      </c>
    </row>
    <row r="3482" spans="1:10" x14ac:dyDescent="0.25">
      <c r="A3482" t="s">
        <v>4363</v>
      </c>
      <c r="B3482" t="s">
        <v>4362</v>
      </c>
      <c r="C3482" t="s">
        <v>4361</v>
      </c>
    </row>
    <row r="3485" spans="1:10" x14ac:dyDescent="0.25">
      <c r="B3485" t="s">
        <v>3930</v>
      </c>
      <c r="C3485" t="s">
        <v>4360</v>
      </c>
      <c r="D3485" t="s">
        <v>4359</v>
      </c>
      <c r="E3485" t="s">
        <v>4028</v>
      </c>
      <c r="F3485" t="s">
        <v>4358</v>
      </c>
      <c r="G3485" t="s">
        <v>4028</v>
      </c>
      <c r="H3485" t="s">
        <v>4357</v>
      </c>
      <c r="I3485" t="s">
        <v>4356</v>
      </c>
      <c r="J3485" t="s">
        <v>4355</v>
      </c>
    </row>
    <row r="3488" spans="1:10" x14ac:dyDescent="0.25">
      <c r="B3488" t="s">
        <v>4353</v>
      </c>
      <c r="C3488" t="s">
        <v>4348</v>
      </c>
    </row>
    <row r="3491" spans="1:10" x14ac:dyDescent="0.25">
      <c r="B3491" t="s">
        <v>5199</v>
      </c>
      <c r="C3491" t="s">
        <v>3967</v>
      </c>
      <c r="D3491" t="s">
        <v>5194</v>
      </c>
      <c r="E3491" t="s">
        <v>4052</v>
      </c>
      <c r="F3491" t="s">
        <v>3896</v>
      </c>
      <c r="G3491" t="s">
        <v>5198</v>
      </c>
    </row>
    <row r="3492" spans="1:10" x14ac:dyDescent="0.25">
      <c r="A3492">
        <v>495</v>
      </c>
      <c r="B3492">
        <v>4</v>
      </c>
      <c r="C3492">
        <v>21</v>
      </c>
      <c r="D3492">
        <v>495</v>
      </c>
      <c r="E3492" t="s">
        <v>5197</v>
      </c>
      <c r="F3492" t="s">
        <v>5196</v>
      </c>
      <c r="G3492">
        <v>4</v>
      </c>
    </row>
    <row r="3495" spans="1:10" x14ac:dyDescent="0.25">
      <c r="B3495" t="s">
        <v>5195</v>
      </c>
      <c r="C3495" t="s">
        <v>3967</v>
      </c>
      <c r="D3495" t="s">
        <v>5194</v>
      </c>
      <c r="E3495" t="s">
        <v>3896</v>
      </c>
      <c r="F3495" t="s">
        <v>5193</v>
      </c>
    </row>
    <row r="3496" spans="1:10" x14ac:dyDescent="0.25">
      <c r="A3496">
        <v>496</v>
      </c>
      <c r="B3496">
        <v>3</v>
      </c>
      <c r="C3496">
        <v>22</v>
      </c>
      <c r="D3496">
        <v>496</v>
      </c>
      <c r="E3496" t="s">
        <v>4188</v>
      </c>
      <c r="F3496" t="s">
        <v>5192</v>
      </c>
      <c r="G3496">
        <v>4</v>
      </c>
    </row>
    <row r="3499" spans="1:10" x14ac:dyDescent="0.25">
      <c r="B3499" t="s">
        <v>5191</v>
      </c>
      <c r="C3499" t="s">
        <v>3967</v>
      </c>
      <c r="D3499" t="s">
        <v>4188</v>
      </c>
    </row>
    <row r="3500" spans="1:10" x14ac:dyDescent="0.25">
      <c r="A3500">
        <v>497</v>
      </c>
      <c r="B3500">
        <v>4</v>
      </c>
      <c r="C3500">
        <v>23</v>
      </c>
      <c r="D3500">
        <v>497</v>
      </c>
      <c r="E3500" t="s">
        <v>5190</v>
      </c>
      <c r="F3500" t="s">
        <v>5189</v>
      </c>
      <c r="G3500">
        <v>4</v>
      </c>
    </row>
    <row r="3503" spans="1:10" x14ac:dyDescent="0.25">
      <c r="B3503" t="s">
        <v>5188</v>
      </c>
      <c r="C3503" t="s">
        <v>3967</v>
      </c>
      <c r="D3503" t="s">
        <v>4162</v>
      </c>
      <c r="E3503" t="s">
        <v>5187</v>
      </c>
    </row>
    <row r="3504" spans="1:10" x14ac:dyDescent="0.25">
      <c r="A3504">
        <v>498</v>
      </c>
      <c r="B3504">
        <v>3</v>
      </c>
      <c r="C3504">
        <v>13</v>
      </c>
      <c r="D3504">
        <v>498</v>
      </c>
      <c r="E3504" t="s">
        <v>4422</v>
      </c>
      <c r="F3504" t="s">
        <v>4031</v>
      </c>
      <c r="G3504" t="s">
        <v>5186</v>
      </c>
      <c r="H3504" t="s">
        <v>4017</v>
      </c>
      <c r="I3504" t="s">
        <v>5185</v>
      </c>
      <c r="J3504">
        <v>4</v>
      </c>
    </row>
    <row r="3507" spans="1:9" x14ac:dyDescent="0.25">
      <c r="B3507" t="s">
        <v>4422</v>
      </c>
      <c r="C3507" t="s">
        <v>4172</v>
      </c>
      <c r="D3507" t="s">
        <v>3967</v>
      </c>
      <c r="E3507" t="s">
        <v>4422</v>
      </c>
      <c r="F3507" t="s">
        <v>4031</v>
      </c>
      <c r="G3507" t="s">
        <v>5184</v>
      </c>
      <c r="H3507" t="s">
        <v>5183</v>
      </c>
    </row>
    <row r="3508" spans="1:9" x14ac:dyDescent="0.25">
      <c r="A3508">
        <v>498</v>
      </c>
      <c r="B3508">
        <v>9</v>
      </c>
      <c r="C3508">
        <v>0</v>
      </c>
      <c r="D3508">
        <v>0</v>
      </c>
      <c r="E3508">
        <v>0</v>
      </c>
      <c r="F3508" t="s">
        <v>4422</v>
      </c>
      <c r="G3508" t="s">
        <v>5182</v>
      </c>
    </row>
    <row r="3511" spans="1:9" x14ac:dyDescent="0.25">
      <c r="B3511" t="s">
        <v>5181</v>
      </c>
      <c r="C3511" t="s">
        <v>3967</v>
      </c>
      <c r="D3511" t="s">
        <v>4422</v>
      </c>
      <c r="E3511" t="s">
        <v>3896</v>
      </c>
      <c r="F3511" t="s">
        <v>4031</v>
      </c>
      <c r="G3511" t="s">
        <v>4326</v>
      </c>
      <c r="H3511" t="s">
        <v>5180</v>
      </c>
    </row>
    <row r="3512" spans="1:9" x14ac:dyDescent="0.25">
      <c r="A3512">
        <v>499</v>
      </c>
      <c r="B3512">
        <v>3</v>
      </c>
      <c r="C3512">
        <v>13</v>
      </c>
      <c r="D3512">
        <v>499</v>
      </c>
      <c r="E3512" t="s">
        <v>4422</v>
      </c>
      <c r="F3512" t="s">
        <v>4031</v>
      </c>
      <c r="G3512" t="s">
        <v>4423</v>
      </c>
      <c r="H3512">
        <v>4</v>
      </c>
    </row>
    <row r="3515" spans="1:9" x14ac:dyDescent="0.25">
      <c r="B3515" t="s">
        <v>4422</v>
      </c>
      <c r="C3515" t="s">
        <v>4017</v>
      </c>
      <c r="D3515" t="s">
        <v>3967</v>
      </c>
      <c r="E3515" t="s">
        <v>4422</v>
      </c>
    </row>
    <row r="3516" spans="1:9" x14ac:dyDescent="0.25">
      <c r="A3516">
        <v>499</v>
      </c>
      <c r="B3516">
        <v>1</v>
      </c>
      <c r="C3516">
        <v>0</v>
      </c>
      <c r="D3516">
        <v>0</v>
      </c>
      <c r="E3516">
        <v>0</v>
      </c>
      <c r="F3516" t="s">
        <v>4422</v>
      </c>
      <c r="G3516" t="s">
        <v>4031</v>
      </c>
      <c r="H3516" t="s">
        <v>4423</v>
      </c>
      <c r="I3516">
        <v>4</v>
      </c>
    </row>
    <row r="3519" spans="1:9" x14ac:dyDescent="0.25">
      <c r="B3519" t="s">
        <v>4422</v>
      </c>
      <c r="C3519" t="s">
        <v>4017</v>
      </c>
      <c r="D3519" t="s">
        <v>3967</v>
      </c>
      <c r="E3519" t="s">
        <v>4422</v>
      </c>
    </row>
    <row r="3520" spans="1:9" x14ac:dyDescent="0.25">
      <c r="A3520">
        <v>499</v>
      </c>
      <c r="B3520">
        <v>2</v>
      </c>
      <c r="C3520">
        <v>0</v>
      </c>
      <c r="D3520">
        <v>0</v>
      </c>
      <c r="E3520">
        <v>0</v>
      </c>
      <c r="F3520" t="s">
        <v>4422</v>
      </c>
      <c r="G3520" t="s">
        <v>4031</v>
      </c>
      <c r="H3520" t="s">
        <v>4423</v>
      </c>
      <c r="I3520">
        <v>4</v>
      </c>
    </row>
    <row r="3523" spans="1:8" x14ac:dyDescent="0.25">
      <c r="B3523" t="s">
        <v>5181</v>
      </c>
      <c r="C3523" t="s">
        <v>3967</v>
      </c>
      <c r="D3523" t="s">
        <v>4422</v>
      </c>
    </row>
    <row r="3524" spans="1:8" x14ac:dyDescent="0.25">
      <c r="A3524">
        <v>499</v>
      </c>
      <c r="B3524">
        <v>6</v>
      </c>
      <c r="C3524">
        <v>0</v>
      </c>
      <c r="D3524">
        <v>0</v>
      </c>
      <c r="E3524">
        <v>0</v>
      </c>
      <c r="F3524" t="s">
        <v>4422</v>
      </c>
      <c r="G3524" t="s">
        <v>5182</v>
      </c>
      <c r="H3524">
        <v>4</v>
      </c>
    </row>
    <row r="3527" spans="1:8" x14ac:dyDescent="0.25">
      <c r="B3527" t="s">
        <v>5181</v>
      </c>
      <c r="C3527" t="s">
        <v>3967</v>
      </c>
      <c r="D3527" t="s">
        <v>4422</v>
      </c>
    </row>
    <row r="3528" spans="1:8" x14ac:dyDescent="0.25">
      <c r="A3528">
        <v>499</v>
      </c>
      <c r="B3528">
        <v>7</v>
      </c>
      <c r="C3528">
        <v>0</v>
      </c>
      <c r="D3528">
        <v>0</v>
      </c>
      <c r="E3528">
        <v>0</v>
      </c>
      <c r="F3528" t="s">
        <v>4422</v>
      </c>
      <c r="G3528" t="s">
        <v>5182</v>
      </c>
      <c r="H3528">
        <v>4</v>
      </c>
    </row>
    <row r="3531" spans="1:8" x14ac:dyDescent="0.25">
      <c r="B3531" t="s">
        <v>5181</v>
      </c>
      <c r="C3531" t="s">
        <v>3967</v>
      </c>
      <c r="D3531" t="s">
        <v>4422</v>
      </c>
    </row>
    <row r="3532" spans="1:8" x14ac:dyDescent="0.25">
      <c r="A3532">
        <v>499</v>
      </c>
      <c r="B3532">
        <v>10</v>
      </c>
      <c r="C3532">
        <v>0</v>
      </c>
      <c r="D3532">
        <v>0</v>
      </c>
      <c r="E3532">
        <v>0</v>
      </c>
      <c r="F3532" t="s">
        <v>4422</v>
      </c>
      <c r="G3532" t="s">
        <v>5182</v>
      </c>
      <c r="H3532">
        <v>4</v>
      </c>
    </row>
    <row r="3535" spans="1:8" x14ac:dyDescent="0.25">
      <c r="B3535" t="s">
        <v>5181</v>
      </c>
      <c r="C3535" t="s">
        <v>3967</v>
      </c>
      <c r="D3535" t="s">
        <v>4422</v>
      </c>
      <c r="E3535" t="s">
        <v>3896</v>
      </c>
      <c r="F3535" t="s">
        <v>4031</v>
      </c>
      <c r="G3535" t="s">
        <v>4326</v>
      </c>
      <c r="H3535" t="s">
        <v>5180</v>
      </c>
    </row>
    <row r="3536" spans="1:8" x14ac:dyDescent="0.25">
      <c r="A3536">
        <v>500</v>
      </c>
      <c r="B3536">
        <v>0</v>
      </c>
      <c r="C3536">
        <v>70</v>
      </c>
      <c r="D3536">
        <v>500</v>
      </c>
      <c r="E3536">
        <v>3</v>
      </c>
    </row>
    <row r="3539" spans="1:8" x14ac:dyDescent="0.25">
      <c r="B3539">
        <v>501</v>
      </c>
      <c r="C3539">
        <v>0</v>
      </c>
      <c r="D3539">
        <v>70</v>
      </c>
      <c r="E3539">
        <v>501</v>
      </c>
      <c r="F3539" t="s">
        <v>4170</v>
      </c>
      <c r="G3539" t="s">
        <v>5146</v>
      </c>
      <c r="H3539">
        <v>3</v>
      </c>
    </row>
    <row r="3542" spans="1:8" x14ac:dyDescent="0.25">
      <c r="B3542" t="s">
        <v>5145</v>
      </c>
      <c r="C3542" t="s">
        <v>4146</v>
      </c>
      <c r="D3542" t="s">
        <v>4170</v>
      </c>
    </row>
    <row r="3543" spans="1:8" x14ac:dyDescent="0.25">
      <c r="A3543">
        <v>502</v>
      </c>
      <c r="B3543">
        <v>0</v>
      </c>
      <c r="C3543">
        <v>70</v>
      </c>
      <c r="D3543">
        <v>502</v>
      </c>
      <c r="E3543" t="s">
        <v>5079</v>
      </c>
      <c r="F3543" t="s">
        <v>5144</v>
      </c>
      <c r="G3543">
        <v>3</v>
      </c>
    </row>
    <row r="3546" spans="1:8" x14ac:dyDescent="0.25">
      <c r="B3546" t="s">
        <v>5143</v>
      </c>
      <c r="C3546" t="s">
        <v>4146</v>
      </c>
      <c r="D3546" t="s">
        <v>5079</v>
      </c>
    </row>
    <row r="3547" spans="1:8" x14ac:dyDescent="0.25">
      <c r="A3547">
        <v>503</v>
      </c>
      <c r="B3547">
        <v>0</v>
      </c>
      <c r="C3547">
        <v>70</v>
      </c>
      <c r="D3547">
        <v>503</v>
      </c>
      <c r="E3547" t="s">
        <v>5142</v>
      </c>
      <c r="F3547" t="s">
        <v>5141</v>
      </c>
      <c r="G3547" t="s">
        <v>5140</v>
      </c>
      <c r="H3547">
        <v>3</v>
      </c>
    </row>
    <row r="3550" spans="1:8" x14ac:dyDescent="0.25">
      <c r="B3550" t="s">
        <v>5139</v>
      </c>
      <c r="C3550" t="s">
        <v>4146</v>
      </c>
      <c r="D3550" t="s">
        <v>5079</v>
      </c>
      <c r="E3550" t="s">
        <v>5138</v>
      </c>
      <c r="F3550" t="s">
        <v>5137</v>
      </c>
    </row>
    <row r="3551" spans="1:8" x14ac:dyDescent="0.25">
      <c r="A3551">
        <v>504</v>
      </c>
      <c r="B3551">
        <v>0</v>
      </c>
      <c r="C3551">
        <v>70</v>
      </c>
      <c r="D3551">
        <v>504</v>
      </c>
      <c r="E3551" t="s">
        <v>1470</v>
      </c>
      <c r="F3551" t="s">
        <v>5134</v>
      </c>
      <c r="G3551" t="s">
        <v>5136</v>
      </c>
      <c r="H3551">
        <v>3</v>
      </c>
    </row>
    <row r="3554" spans="1:15" x14ac:dyDescent="0.25">
      <c r="B3554" t="s">
        <v>5135</v>
      </c>
      <c r="C3554" t="s">
        <v>4146</v>
      </c>
      <c r="D3554" t="s">
        <v>1470</v>
      </c>
      <c r="E3554" t="s">
        <v>5134</v>
      </c>
    </row>
    <row r="3555" spans="1:15" x14ac:dyDescent="0.25">
      <c r="A3555">
        <v>505</v>
      </c>
      <c r="B3555">
        <v>0</v>
      </c>
      <c r="C3555">
        <v>70</v>
      </c>
      <c r="D3555">
        <v>505</v>
      </c>
      <c r="E3555" t="s">
        <v>4118</v>
      </c>
      <c r="F3555" t="s">
        <v>5133</v>
      </c>
      <c r="G3555">
        <v>3</v>
      </c>
    </row>
    <row r="3558" spans="1:15" x14ac:dyDescent="0.25">
      <c r="B3558" t="s">
        <v>4930</v>
      </c>
      <c r="C3558" t="s">
        <v>4146</v>
      </c>
      <c r="D3558" t="s">
        <v>4118</v>
      </c>
    </row>
    <row r="3559" spans="1:15" x14ac:dyDescent="0.25">
      <c r="A3559">
        <v>505</v>
      </c>
      <c r="B3559">
        <v>2</v>
      </c>
      <c r="C3559">
        <v>0</v>
      </c>
      <c r="D3559">
        <v>70</v>
      </c>
      <c r="E3559">
        <v>505</v>
      </c>
      <c r="F3559" t="s">
        <v>4203</v>
      </c>
      <c r="G3559" t="s">
        <v>4144</v>
      </c>
      <c r="H3559" t="s">
        <v>4165</v>
      </c>
      <c r="I3559" t="s">
        <v>4094</v>
      </c>
      <c r="J3559" t="s">
        <v>4101</v>
      </c>
      <c r="K3559" t="s">
        <v>4144</v>
      </c>
      <c r="L3559" t="s">
        <v>5132</v>
      </c>
      <c r="M3559" t="s">
        <v>4825</v>
      </c>
      <c r="N3559" t="s">
        <v>4101</v>
      </c>
      <c r="O3559">
        <v>3</v>
      </c>
    </row>
    <row r="3562" spans="1:15" x14ac:dyDescent="0.25">
      <c r="B3562" t="s">
        <v>5041</v>
      </c>
      <c r="C3562" t="s">
        <v>4165</v>
      </c>
      <c r="D3562" t="s">
        <v>4094</v>
      </c>
      <c r="E3562" t="s">
        <v>4101</v>
      </c>
      <c r="F3562" t="s">
        <v>4146</v>
      </c>
      <c r="G3562" t="s">
        <v>4203</v>
      </c>
      <c r="H3562" t="s">
        <v>5040</v>
      </c>
      <c r="I3562" t="s">
        <v>4160</v>
      </c>
      <c r="J3562" t="s">
        <v>4986</v>
      </c>
      <c r="K3562" t="s">
        <v>5131</v>
      </c>
    </row>
    <row r="3563" spans="1:15" x14ac:dyDescent="0.25">
      <c r="A3563">
        <v>506</v>
      </c>
      <c r="B3563">
        <v>0</v>
      </c>
      <c r="C3563">
        <v>70</v>
      </c>
      <c r="D3563">
        <v>506</v>
      </c>
      <c r="E3563" t="s">
        <v>4166</v>
      </c>
      <c r="F3563" t="s">
        <v>4166</v>
      </c>
      <c r="G3563">
        <v>3</v>
      </c>
    </row>
    <row r="3566" spans="1:15" x14ac:dyDescent="0.25">
      <c r="B3566" t="s">
        <v>5130</v>
      </c>
      <c r="C3566" t="s">
        <v>4146</v>
      </c>
      <c r="D3566" t="s">
        <v>5102</v>
      </c>
      <c r="E3566" t="s">
        <v>4116</v>
      </c>
      <c r="F3566" t="s">
        <v>4155</v>
      </c>
      <c r="G3566" s="3">
        <v>7.0000000000000007E-2</v>
      </c>
    </row>
    <row r="3567" spans="1:15" x14ac:dyDescent="0.25">
      <c r="A3567">
        <v>506</v>
      </c>
      <c r="B3567">
        <v>2</v>
      </c>
      <c r="C3567">
        <v>0</v>
      </c>
      <c r="D3567">
        <v>70</v>
      </c>
      <c r="E3567">
        <v>506</v>
      </c>
      <c r="F3567" t="s">
        <v>4116</v>
      </c>
      <c r="G3567" t="s">
        <v>4126</v>
      </c>
      <c r="H3567" t="s">
        <v>4091</v>
      </c>
      <c r="I3567" t="s">
        <v>4126</v>
      </c>
      <c r="J3567" t="s">
        <v>4956</v>
      </c>
      <c r="K3567" t="s">
        <v>4091</v>
      </c>
      <c r="L3567">
        <v>3</v>
      </c>
    </row>
    <row r="3570" spans="1:14" x14ac:dyDescent="0.25">
      <c r="B3570" t="s">
        <v>4955</v>
      </c>
      <c r="C3570" t="s">
        <v>4126</v>
      </c>
      <c r="D3570" t="s">
        <v>4091</v>
      </c>
      <c r="E3570" t="s">
        <v>4146</v>
      </c>
      <c r="F3570" t="s">
        <v>4116</v>
      </c>
      <c r="G3570" t="s">
        <v>4954</v>
      </c>
      <c r="H3570" t="s">
        <v>4844</v>
      </c>
      <c r="I3570" t="s">
        <v>4091</v>
      </c>
      <c r="J3570" t="s">
        <v>4384</v>
      </c>
    </row>
    <row r="3571" spans="1:14" x14ac:dyDescent="0.25">
      <c r="A3571">
        <v>507</v>
      </c>
      <c r="B3571">
        <v>0</v>
      </c>
      <c r="C3571">
        <v>70</v>
      </c>
      <c r="D3571">
        <v>507</v>
      </c>
      <c r="E3571" t="s">
        <v>4107</v>
      </c>
      <c r="F3571" t="s">
        <v>4438</v>
      </c>
      <c r="G3571" t="s">
        <v>4107</v>
      </c>
      <c r="H3571" t="s">
        <v>4790</v>
      </c>
      <c r="I3571">
        <v>3</v>
      </c>
    </row>
    <row r="3574" spans="1:14" x14ac:dyDescent="0.25">
      <c r="B3574" t="s">
        <v>4877</v>
      </c>
      <c r="C3574" t="s">
        <v>5179</v>
      </c>
      <c r="D3574" t="s">
        <v>4146</v>
      </c>
      <c r="E3574" t="s">
        <v>5174</v>
      </c>
      <c r="F3574" t="s">
        <v>5173</v>
      </c>
    </row>
    <row r="3575" spans="1:14" x14ac:dyDescent="0.25">
      <c r="A3575">
        <v>507</v>
      </c>
      <c r="B3575">
        <v>2</v>
      </c>
      <c r="C3575">
        <v>0</v>
      </c>
      <c r="D3575">
        <v>70</v>
      </c>
      <c r="E3575">
        <v>507</v>
      </c>
      <c r="F3575" t="s">
        <v>4203</v>
      </c>
      <c r="G3575" t="s">
        <v>4144</v>
      </c>
      <c r="H3575" t="s">
        <v>4165</v>
      </c>
      <c r="I3575" t="s">
        <v>5127</v>
      </c>
      <c r="J3575" t="s">
        <v>4144</v>
      </c>
      <c r="K3575" t="s">
        <v>4981</v>
      </c>
      <c r="L3575" t="s">
        <v>4825</v>
      </c>
      <c r="M3575" t="s">
        <v>4091</v>
      </c>
      <c r="N3575">
        <v>3</v>
      </c>
    </row>
    <row r="3578" spans="1:14" x14ac:dyDescent="0.25">
      <c r="B3578" t="s">
        <v>5041</v>
      </c>
      <c r="C3578" t="s">
        <v>4165</v>
      </c>
      <c r="D3578" t="s">
        <v>4094</v>
      </c>
      <c r="E3578" t="s">
        <v>4091</v>
      </c>
      <c r="F3578" t="s">
        <v>4146</v>
      </c>
      <c r="G3578" t="s">
        <v>4203</v>
      </c>
      <c r="H3578" t="s">
        <v>5040</v>
      </c>
      <c r="I3578" t="s">
        <v>4160</v>
      </c>
      <c r="J3578" t="s">
        <v>4986</v>
      </c>
      <c r="K3578" t="s">
        <v>4815</v>
      </c>
    </row>
    <row r="3579" spans="1:14" x14ac:dyDescent="0.25">
      <c r="A3579">
        <v>508</v>
      </c>
      <c r="B3579">
        <v>0</v>
      </c>
      <c r="C3579">
        <v>70</v>
      </c>
      <c r="D3579">
        <v>508</v>
      </c>
      <c r="E3579" t="s">
        <v>4164</v>
      </c>
      <c r="F3579" t="s">
        <v>5124</v>
      </c>
      <c r="G3579" t="s">
        <v>4164</v>
      </c>
      <c r="H3579" t="s">
        <v>4713</v>
      </c>
      <c r="I3579">
        <v>3</v>
      </c>
    </row>
    <row r="3582" spans="1:14" x14ac:dyDescent="0.25">
      <c r="B3582" t="s">
        <v>5123</v>
      </c>
      <c r="C3582" t="s">
        <v>4146</v>
      </c>
      <c r="D3582" t="s">
        <v>4164</v>
      </c>
      <c r="E3582" t="s">
        <v>5122</v>
      </c>
    </row>
    <row r="3583" spans="1:14" x14ac:dyDescent="0.25">
      <c r="A3583">
        <v>508</v>
      </c>
      <c r="B3583">
        <v>2</v>
      </c>
      <c r="C3583">
        <v>0</v>
      </c>
      <c r="D3583">
        <v>70</v>
      </c>
      <c r="E3583">
        <v>508</v>
      </c>
      <c r="F3583" t="s">
        <v>4141</v>
      </c>
      <c r="G3583" t="s">
        <v>4094</v>
      </c>
      <c r="H3583" t="s">
        <v>4101</v>
      </c>
      <c r="I3583" t="s">
        <v>4099</v>
      </c>
      <c r="J3583" t="s">
        <v>5020</v>
      </c>
      <c r="K3583" t="s">
        <v>4825</v>
      </c>
      <c r="L3583" t="s">
        <v>4101</v>
      </c>
      <c r="M3583" t="s">
        <v>4099</v>
      </c>
      <c r="N3583">
        <v>3</v>
      </c>
    </row>
    <row r="3586" spans="1:15" x14ac:dyDescent="0.25">
      <c r="B3586" t="s">
        <v>5019</v>
      </c>
      <c r="C3586" t="s">
        <v>4094</v>
      </c>
      <c r="D3586" t="s">
        <v>4101</v>
      </c>
      <c r="E3586" t="s">
        <v>4163</v>
      </c>
      <c r="F3586" t="s">
        <v>4146</v>
      </c>
      <c r="G3586" t="s">
        <v>5040</v>
      </c>
      <c r="H3586" t="s">
        <v>4141</v>
      </c>
      <c r="I3586" t="s">
        <v>4986</v>
      </c>
      <c r="J3586" t="s">
        <v>4101</v>
      </c>
      <c r="K3586" t="s">
        <v>4163</v>
      </c>
      <c r="L3586" t="s">
        <v>4426</v>
      </c>
    </row>
    <row r="3587" spans="1:15" x14ac:dyDescent="0.25">
      <c r="A3587">
        <v>509</v>
      </c>
      <c r="B3587">
        <v>0</v>
      </c>
      <c r="C3587">
        <v>70</v>
      </c>
      <c r="D3587">
        <v>509</v>
      </c>
      <c r="E3587" t="s">
        <v>5037</v>
      </c>
      <c r="F3587" t="s">
        <v>5036</v>
      </c>
      <c r="G3587" t="s">
        <v>5035</v>
      </c>
      <c r="H3587">
        <v>3</v>
      </c>
    </row>
    <row r="3590" spans="1:15" x14ac:dyDescent="0.25">
      <c r="B3590" t="s">
        <v>5121</v>
      </c>
      <c r="C3590" t="s">
        <v>4146</v>
      </c>
      <c r="D3590" t="s">
        <v>5037</v>
      </c>
      <c r="E3590" t="s">
        <v>4503</v>
      </c>
      <c r="F3590" t="s">
        <v>5120</v>
      </c>
      <c r="G3590" t="s">
        <v>5119</v>
      </c>
      <c r="H3590" t="s">
        <v>5118</v>
      </c>
    </row>
    <row r="3591" spans="1:15" x14ac:dyDescent="0.25">
      <c r="A3591">
        <v>509</v>
      </c>
      <c r="B3591">
        <v>2</v>
      </c>
      <c r="C3591">
        <v>0</v>
      </c>
      <c r="D3591">
        <v>70</v>
      </c>
      <c r="E3591">
        <v>509</v>
      </c>
      <c r="F3591" t="s">
        <v>4141</v>
      </c>
      <c r="G3591" t="s">
        <v>4094</v>
      </c>
      <c r="H3591" t="s">
        <v>4101</v>
      </c>
      <c r="I3591" s="2">
        <v>42865</v>
      </c>
      <c r="J3591" t="s">
        <v>4144</v>
      </c>
      <c r="K3591" t="s">
        <v>5020</v>
      </c>
      <c r="L3591" t="s">
        <v>4101</v>
      </c>
      <c r="M3591" s="2">
        <v>42856</v>
      </c>
      <c r="N3591">
        <v>3</v>
      </c>
      <c r="O3591">
        <v>0</v>
      </c>
    </row>
    <row r="3594" spans="1:15" x14ac:dyDescent="0.25">
      <c r="B3594" t="s">
        <v>5019</v>
      </c>
      <c r="C3594" t="s">
        <v>4094</v>
      </c>
      <c r="D3594" t="s">
        <v>4101</v>
      </c>
      <c r="E3594" s="2">
        <v>42856</v>
      </c>
      <c r="F3594" t="s">
        <v>4146</v>
      </c>
      <c r="G3594" t="s">
        <v>5040</v>
      </c>
      <c r="H3594" t="s">
        <v>4141</v>
      </c>
      <c r="I3594" t="s">
        <v>4986</v>
      </c>
      <c r="J3594" t="s">
        <v>4101</v>
      </c>
      <c r="K3594" s="2">
        <v>42865</v>
      </c>
      <c r="L3594" t="s">
        <v>4426</v>
      </c>
    </row>
    <row r="3595" spans="1:15" x14ac:dyDescent="0.25">
      <c r="A3595">
        <v>510</v>
      </c>
      <c r="B3595">
        <v>0</v>
      </c>
      <c r="C3595">
        <v>70</v>
      </c>
      <c r="D3595">
        <v>510</v>
      </c>
      <c r="E3595" t="s">
        <v>5086</v>
      </c>
      <c r="F3595" t="s">
        <v>4154</v>
      </c>
      <c r="G3595">
        <v>3</v>
      </c>
    </row>
    <row r="3598" spans="1:15" x14ac:dyDescent="0.25">
      <c r="B3598" t="s">
        <v>5087</v>
      </c>
      <c r="C3598" t="s">
        <v>4146</v>
      </c>
      <c r="D3598" t="s">
        <v>5086</v>
      </c>
    </row>
    <row r="3599" spans="1:15" x14ac:dyDescent="0.25">
      <c r="A3599">
        <v>510</v>
      </c>
      <c r="B3599">
        <v>2</v>
      </c>
      <c r="C3599">
        <v>0</v>
      </c>
      <c r="D3599">
        <v>70</v>
      </c>
      <c r="E3599">
        <v>510</v>
      </c>
      <c r="F3599" t="s">
        <v>4141</v>
      </c>
      <c r="G3599" t="s">
        <v>4837</v>
      </c>
      <c r="H3599" t="s">
        <v>4101</v>
      </c>
      <c r="I3599" t="s">
        <v>4090</v>
      </c>
      <c r="J3599" t="s">
        <v>5020</v>
      </c>
      <c r="K3599" t="s">
        <v>4825</v>
      </c>
      <c r="L3599" t="s">
        <v>4101</v>
      </c>
      <c r="M3599" t="s">
        <v>4090</v>
      </c>
      <c r="N3599">
        <v>3</v>
      </c>
    </row>
    <row r="3602" spans="1:14" x14ac:dyDescent="0.25">
      <c r="B3602" t="s">
        <v>5019</v>
      </c>
      <c r="C3602" t="s">
        <v>4094</v>
      </c>
      <c r="D3602" t="s">
        <v>4101</v>
      </c>
      <c r="E3602" t="s">
        <v>4090</v>
      </c>
      <c r="F3602" t="s">
        <v>4146</v>
      </c>
      <c r="G3602" t="s">
        <v>5040</v>
      </c>
      <c r="H3602" t="s">
        <v>4141</v>
      </c>
      <c r="I3602" t="s">
        <v>4986</v>
      </c>
      <c r="J3602" t="s">
        <v>4101</v>
      </c>
      <c r="K3602" t="s">
        <v>4823</v>
      </c>
    </row>
    <row r="3603" spans="1:14" x14ac:dyDescent="0.25">
      <c r="A3603">
        <v>511</v>
      </c>
      <c r="B3603">
        <v>0</v>
      </c>
      <c r="C3603">
        <v>70</v>
      </c>
      <c r="D3603">
        <v>511</v>
      </c>
      <c r="E3603" t="s">
        <v>4162</v>
      </c>
      <c r="F3603" t="s">
        <v>5117</v>
      </c>
      <c r="G3603" t="s">
        <v>4162</v>
      </c>
      <c r="H3603" t="s">
        <v>5116</v>
      </c>
      <c r="I3603" t="s">
        <v>5115</v>
      </c>
      <c r="J3603">
        <v>3</v>
      </c>
    </row>
    <row r="3606" spans="1:14" x14ac:dyDescent="0.25">
      <c r="B3606" t="s">
        <v>5114</v>
      </c>
      <c r="C3606" t="s">
        <v>4161</v>
      </c>
      <c r="D3606" t="s">
        <v>4146</v>
      </c>
      <c r="E3606" t="s">
        <v>4162</v>
      </c>
      <c r="F3606" t="s">
        <v>5113</v>
      </c>
      <c r="G3606" t="s">
        <v>3896</v>
      </c>
      <c r="H3606" t="s">
        <v>5112</v>
      </c>
    </row>
    <row r="3607" spans="1:14" x14ac:dyDescent="0.25">
      <c r="A3607">
        <v>511</v>
      </c>
      <c r="B3607">
        <v>2</v>
      </c>
      <c r="C3607">
        <v>0</v>
      </c>
      <c r="D3607">
        <v>70</v>
      </c>
      <c r="E3607">
        <v>511</v>
      </c>
      <c r="F3607" t="s">
        <v>4144</v>
      </c>
      <c r="G3607" t="s">
        <v>4165</v>
      </c>
      <c r="H3607" t="s">
        <v>4143</v>
      </c>
      <c r="I3607" t="s">
        <v>4101</v>
      </c>
      <c r="J3607" t="s">
        <v>4144</v>
      </c>
      <c r="K3607" t="s">
        <v>3896</v>
      </c>
      <c r="L3607" t="s">
        <v>4980</v>
      </c>
      <c r="M3607" t="s">
        <v>4101</v>
      </c>
      <c r="N3607">
        <v>3</v>
      </c>
    </row>
    <row r="3610" spans="1:14" x14ac:dyDescent="0.25">
      <c r="B3610" t="s">
        <v>5041</v>
      </c>
      <c r="C3610" t="s">
        <v>4160</v>
      </c>
      <c r="D3610" t="s">
        <v>4143</v>
      </c>
      <c r="E3610" t="s">
        <v>4101</v>
      </c>
      <c r="F3610" t="s">
        <v>4146</v>
      </c>
      <c r="G3610" t="s">
        <v>4203</v>
      </c>
      <c r="H3610" t="s">
        <v>5040</v>
      </c>
      <c r="I3610" t="s">
        <v>4160</v>
      </c>
      <c r="J3610" t="s">
        <v>4118</v>
      </c>
      <c r="K3610" t="s">
        <v>4844</v>
      </c>
      <c r="L3610" t="s">
        <v>4101</v>
      </c>
    </row>
    <row r="3611" spans="1:14" x14ac:dyDescent="0.25">
      <c r="A3611">
        <v>512</v>
      </c>
      <c r="B3611">
        <v>0</v>
      </c>
      <c r="C3611">
        <v>70</v>
      </c>
      <c r="D3611">
        <v>512</v>
      </c>
      <c r="E3611" t="s">
        <v>5111</v>
      </c>
      <c r="F3611" t="s">
        <v>5111</v>
      </c>
      <c r="G3611">
        <v>3</v>
      </c>
    </row>
    <row r="3614" spans="1:14" x14ac:dyDescent="0.25">
      <c r="B3614" t="s">
        <v>5110</v>
      </c>
      <c r="C3614" t="s">
        <v>4146</v>
      </c>
      <c r="D3614" t="s">
        <v>5109</v>
      </c>
      <c r="E3614" t="s">
        <v>3896</v>
      </c>
      <c r="F3614" t="s">
        <v>5108</v>
      </c>
    </row>
    <row r="3615" spans="1:14" x14ac:dyDescent="0.25">
      <c r="A3615">
        <v>513</v>
      </c>
      <c r="B3615">
        <v>0</v>
      </c>
      <c r="C3615">
        <v>70</v>
      </c>
      <c r="D3615">
        <v>513</v>
      </c>
      <c r="E3615" t="s">
        <v>5104</v>
      </c>
      <c r="F3615" t="s">
        <v>3911</v>
      </c>
      <c r="G3615" t="s">
        <v>5107</v>
      </c>
      <c r="H3615" t="s">
        <v>5106</v>
      </c>
      <c r="I3615">
        <v>3</v>
      </c>
    </row>
    <row r="3618" spans="1:10" x14ac:dyDescent="0.25">
      <c r="A3618">
        <v>7</v>
      </c>
      <c r="B3618" t="s">
        <v>4324</v>
      </c>
      <c r="C3618" t="s">
        <v>3890</v>
      </c>
      <c r="D3618">
        <v>26</v>
      </c>
      <c r="E3618" t="s">
        <v>4323</v>
      </c>
      <c r="F3618" t="s">
        <v>4322</v>
      </c>
      <c r="G3618" t="s">
        <v>4321</v>
      </c>
      <c r="H3618" t="s">
        <v>4320</v>
      </c>
    </row>
    <row r="3621" spans="1:10" x14ac:dyDescent="0.25">
      <c r="A3621" t="s">
        <v>3888</v>
      </c>
    </row>
    <row r="3622" spans="1:10" x14ac:dyDescent="0.25">
      <c r="A3622" t="s">
        <v>3944</v>
      </c>
      <c r="B3622" t="s">
        <v>4365</v>
      </c>
      <c r="C3622" t="s">
        <v>3943</v>
      </c>
      <c r="D3622">
        <v>27</v>
      </c>
    </row>
    <row r="3625" spans="1:10" x14ac:dyDescent="0.25">
      <c r="A3625" t="s">
        <v>3942</v>
      </c>
      <c r="B3625" t="s">
        <v>3941</v>
      </c>
      <c r="C3625" s="1">
        <v>42752</v>
      </c>
    </row>
    <row r="3628" spans="1:10" x14ac:dyDescent="0.25">
      <c r="A3628" t="s">
        <v>3899</v>
      </c>
      <c r="B3628" t="s">
        <v>3893</v>
      </c>
      <c r="C3628" t="s">
        <v>3939</v>
      </c>
      <c r="D3628" t="s">
        <v>4364</v>
      </c>
    </row>
    <row r="3629" spans="1:10" x14ac:dyDescent="0.25">
      <c r="A3629" t="s">
        <v>4363</v>
      </c>
      <c r="B3629" t="s">
        <v>4362</v>
      </c>
      <c r="C3629" t="s">
        <v>4361</v>
      </c>
    </row>
    <row r="3632" spans="1:10" x14ac:dyDescent="0.25">
      <c r="B3632" t="s">
        <v>3930</v>
      </c>
      <c r="C3632" t="s">
        <v>4360</v>
      </c>
      <c r="D3632" t="s">
        <v>4359</v>
      </c>
      <c r="E3632" t="s">
        <v>4028</v>
      </c>
      <c r="F3632" t="s">
        <v>4358</v>
      </c>
      <c r="G3632" t="s">
        <v>4028</v>
      </c>
      <c r="H3632" t="s">
        <v>4357</v>
      </c>
      <c r="I3632" t="s">
        <v>4356</v>
      </c>
      <c r="J3632" t="s">
        <v>4355</v>
      </c>
    </row>
    <row r="3635" spans="1:11" x14ac:dyDescent="0.25">
      <c r="B3635" t="s">
        <v>4353</v>
      </c>
      <c r="C3635" t="s">
        <v>4348</v>
      </c>
    </row>
    <row r="3638" spans="1:11" x14ac:dyDescent="0.25">
      <c r="B3638" t="s">
        <v>5105</v>
      </c>
      <c r="C3638" t="s">
        <v>4146</v>
      </c>
      <c r="D3638" t="s">
        <v>5104</v>
      </c>
      <c r="E3638" t="s">
        <v>3944</v>
      </c>
    </row>
    <row r="3639" spans="1:11" x14ac:dyDescent="0.25">
      <c r="A3639">
        <v>514</v>
      </c>
      <c r="B3639">
        <v>0</v>
      </c>
      <c r="C3639">
        <v>70</v>
      </c>
      <c r="D3639">
        <v>514</v>
      </c>
      <c r="E3639" t="s">
        <v>4158</v>
      </c>
      <c r="F3639" t="s">
        <v>4158</v>
      </c>
      <c r="G3639">
        <v>3</v>
      </c>
    </row>
    <row r="3642" spans="1:11" x14ac:dyDescent="0.25">
      <c r="B3642" t="s">
        <v>5103</v>
      </c>
      <c r="C3642" t="s">
        <v>4146</v>
      </c>
      <c r="D3642" t="s">
        <v>5102</v>
      </c>
      <c r="E3642" t="s">
        <v>4116</v>
      </c>
      <c r="F3642" t="s">
        <v>4155</v>
      </c>
      <c r="G3642" s="3">
        <v>0.1</v>
      </c>
    </row>
    <row r="3643" spans="1:11" x14ac:dyDescent="0.25">
      <c r="A3643">
        <v>514</v>
      </c>
      <c r="B3643">
        <v>2</v>
      </c>
      <c r="C3643">
        <v>0</v>
      </c>
      <c r="D3643">
        <v>70</v>
      </c>
      <c r="E3643">
        <v>514</v>
      </c>
      <c r="F3643" t="s">
        <v>5101</v>
      </c>
      <c r="G3643" t="s">
        <v>4855</v>
      </c>
      <c r="H3643" t="s">
        <v>4126</v>
      </c>
      <c r="I3643" t="s">
        <v>4956</v>
      </c>
      <c r="J3643" t="s">
        <v>4101</v>
      </c>
      <c r="K3643">
        <v>3</v>
      </c>
    </row>
    <row r="3646" spans="1:11" x14ac:dyDescent="0.25">
      <c r="B3646" t="s">
        <v>5088</v>
      </c>
      <c r="C3646" t="s">
        <v>4126</v>
      </c>
      <c r="D3646" t="s">
        <v>4157</v>
      </c>
      <c r="E3646">
        <v>16</v>
      </c>
      <c r="F3646" t="s">
        <v>4146</v>
      </c>
      <c r="G3646" t="s">
        <v>4116</v>
      </c>
      <c r="H3646" t="s">
        <v>4954</v>
      </c>
      <c r="I3646" t="s">
        <v>4844</v>
      </c>
      <c r="J3646" t="s">
        <v>5100</v>
      </c>
      <c r="K3646" t="s">
        <v>5099</v>
      </c>
    </row>
    <row r="3647" spans="1:11" x14ac:dyDescent="0.25">
      <c r="A3647">
        <v>515</v>
      </c>
      <c r="B3647">
        <v>0</v>
      </c>
      <c r="C3647">
        <v>70</v>
      </c>
      <c r="D3647">
        <v>515</v>
      </c>
      <c r="E3647" t="s">
        <v>4790</v>
      </c>
      <c r="F3647" t="s">
        <v>4790</v>
      </c>
      <c r="G3647">
        <v>3</v>
      </c>
    </row>
    <row r="3648" spans="1:11" x14ac:dyDescent="0.25">
      <c r="A3648" t="s">
        <v>5098</v>
      </c>
      <c r="B3648" t="s">
        <v>4146</v>
      </c>
      <c r="C3648" t="s">
        <v>4790</v>
      </c>
    </row>
    <row r="3649" spans="1:14" x14ac:dyDescent="0.25">
      <c r="A3649">
        <v>515</v>
      </c>
      <c r="B3649">
        <v>2</v>
      </c>
      <c r="C3649">
        <v>0</v>
      </c>
      <c r="D3649">
        <v>70</v>
      </c>
      <c r="E3649">
        <v>515</v>
      </c>
      <c r="F3649" t="s">
        <v>4731</v>
      </c>
      <c r="G3649" t="s">
        <v>5097</v>
      </c>
      <c r="H3649">
        <v>3</v>
      </c>
    </row>
    <row r="3652" spans="1:14" x14ac:dyDescent="0.25">
      <c r="B3652" t="s">
        <v>5096</v>
      </c>
      <c r="C3652" t="s">
        <v>4146</v>
      </c>
      <c r="D3652" t="s">
        <v>4731</v>
      </c>
      <c r="E3652" t="s">
        <v>5095</v>
      </c>
    </row>
    <row r="3653" spans="1:14" x14ac:dyDescent="0.25">
      <c r="A3653">
        <v>516</v>
      </c>
      <c r="B3653">
        <v>0</v>
      </c>
      <c r="C3653">
        <v>70</v>
      </c>
      <c r="D3653">
        <v>516</v>
      </c>
      <c r="E3653" t="s">
        <v>5094</v>
      </c>
      <c r="F3653" t="s">
        <v>5093</v>
      </c>
      <c r="G3653">
        <v>3</v>
      </c>
    </row>
    <row r="3656" spans="1:14" x14ac:dyDescent="0.25">
      <c r="B3656" t="s">
        <v>5092</v>
      </c>
      <c r="C3656" t="s">
        <v>4146</v>
      </c>
      <c r="D3656" t="s">
        <v>5091</v>
      </c>
      <c r="E3656" t="s">
        <v>5090</v>
      </c>
      <c r="F3656" t="s">
        <v>3896</v>
      </c>
      <c r="G3656">
        <v>16</v>
      </c>
      <c r="H3656" t="s">
        <v>4083</v>
      </c>
    </row>
    <row r="3657" spans="1:14" x14ac:dyDescent="0.25">
      <c r="A3657">
        <v>516</v>
      </c>
      <c r="B3657">
        <v>2</v>
      </c>
      <c r="C3657">
        <v>0</v>
      </c>
      <c r="D3657">
        <v>70</v>
      </c>
      <c r="E3657">
        <v>516</v>
      </c>
      <c r="F3657" t="s">
        <v>4116</v>
      </c>
      <c r="G3657" t="s">
        <v>5089</v>
      </c>
      <c r="H3657" t="s">
        <v>5089</v>
      </c>
      <c r="I3657" t="s">
        <v>4956</v>
      </c>
      <c r="J3657">
        <v>3</v>
      </c>
    </row>
    <row r="3660" spans="1:14" x14ac:dyDescent="0.25">
      <c r="B3660" t="s">
        <v>5088</v>
      </c>
      <c r="C3660" t="s">
        <v>4155</v>
      </c>
      <c r="D3660" t="s">
        <v>4146</v>
      </c>
      <c r="E3660" t="s">
        <v>4116</v>
      </c>
      <c r="F3660" t="s">
        <v>4155</v>
      </c>
    </row>
    <row r="3661" spans="1:14" x14ac:dyDescent="0.25">
      <c r="A3661">
        <v>517</v>
      </c>
      <c r="B3661">
        <v>0</v>
      </c>
      <c r="C3661">
        <v>70</v>
      </c>
      <c r="D3661">
        <v>517</v>
      </c>
      <c r="E3661" t="s">
        <v>5086</v>
      </c>
      <c r="F3661" t="s">
        <v>4154</v>
      </c>
      <c r="G3661">
        <v>3</v>
      </c>
    </row>
    <row r="3662" spans="1:14" x14ac:dyDescent="0.25">
      <c r="A3662" t="s">
        <v>5087</v>
      </c>
      <c r="B3662" t="s">
        <v>4146</v>
      </c>
      <c r="C3662" t="s">
        <v>5086</v>
      </c>
    </row>
    <row r="3663" spans="1:14" x14ac:dyDescent="0.25">
      <c r="A3663">
        <v>517</v>
      </c>
      <c r="B3663">
        <v>2</v>
      </c>
      <c r="C3663">
        <v>0</v>
      </c>
      <c r="D3663">
        <v>70</v>
      </c>
      <c r="E3663">
        <v>517</v>
      </c>
      <c r="F3663" t="s">
        <v>4141</v>
      </c>
      <c r="G3663" t="s">
        <v>4092</v>
      </c>
      <c r="H3663" t="s">
        <v>4101</v>
      </c>
      <c r="I3663" t="s">
        <v>4099</v>
      </c>
      <c r="J3663" t="s">
        <v>5020</v>
      </c>
      <c r="K3663" t="s">
        <v>4092</v>
      </c>
      <c r="L3663" t="s">
        <v>4101</v>
      </c>
      <c r="M3663" t="s">
        <v>4099</v>
      </c>
      <c r="N3663">
        <v>3</v>
      </c>
    </row>
    <row r="3666" spans="1:14" x14ac:dyDescent="0.25">
      <c r="B3666" t="s">
        <v>5019</v>
      </c>
      <c r="C3666" t="s">
        <v>4092</v>
      </c>
      <c r="D3666" t="s">
        <v>4101</v>
      </c>
      <c r="E3666" t="s">
        <v>4099</v>
      </c>
      <c r="F3666" t="s">
        <v>4146</v>
      </c>
      <c r="G3666" t="s">
        <v>5040</v>
      </c>
      <c r="H3666" t="s">
        <v>4141</v>
      </c>
      <c r="I3666" t="s">
        <v>4092</v>
      </c>
      <c r="J3666" t="s">
        <v>4101</v>
      </c>
      <c r="K3666" t="s">
        <v>4099</v>
      </c>
      <c r="L3666" t="s">
        <v>4426</v>
      </c>
    </row>
    <row r="3667" spans="1:14" x14ac:dyDescent="0.25">
      <c r="A3667">
        <v>518</v>
      </c>
      <c r="B3667">
        <v>0</v>
      </c>
      <c r="C3667">
        <v>70</v>
      </c>
      <c r="D3667">
        <v>518</v>
      </c>
      <c r="E3667" t="s">
        <v>5086</v>
      </c>
      <c r="F3667" t="s">
        <v>4154</v>
      </c>
      <c r="G3667">
        <v>3</v>
      </c>
    </row>
    <row r="3670" spans="1:14" x14ac:dyDescent="0.25">
      <c r="B3670" t="s">
        <v>5087</v>
      </c>
      <c r="C3670" t="s">
        <v>4146</v>
      </c>
      <c r="D3670" t="s">
        <v>5086</v>
      </c>
    </row>
    <row r="3671" spans="1:14" x14ac:dyDescent="0.25">
      <c r="A3671">
        <v>518</v>
      </c>
      <c r="B3671">
        <v>2</v>
      </c>
      <c r="C3671">
        <v>0</v>
      </c>
      <c r="D3671">
        <v>70</v>
      </c>
      <c r="E3671">
        <v>518</v>
      </c>
      <c r="F3671" t="s">
        <v>4141</v>
      </c>
      <c r="G3671" t="s">
        <v>4092</v>
      </c>
      <c r="H3671" t="s">
        <v>4101</v>
      </c>
      <c r="I3671" s="2">
        <v>42865</v>
      </c>
      <c r="J3671" t="s">
        <v>5020</v>
      </c>
      <c r="K3671" t="s">
        <v>4092</v>
      </c>
      <c r="L3671" t="s">
        <v>4101</v>
      </c>
      <c r="M3671" s="2">
        <v>42865</v>
      </c>
      <c r="N3671">
        <v>3</v>
      </c>
    </row>
    <row r="3674" spans="1:14" x14ac:dyDescent="0.25">
      <c r="B3674" t="s">
        <v>5019</v>
      </c>
      <c r="C3674" t="s">
        <v>4153</v>
      </c>
      <c r="D3674" s="2">
        <v>42865</v>
      </c>
      <c r="E3674" t="s">
        <v>4146</v>
      </c>
      <c r="F3674" t="s">
        <v>5040</v>
      </c>
      <c r="G3674" t="s">
        <v>4141</v>
      </c>
      <c r="H3674" t="s">
        <v>4092</v>
      </c>
      <c r="I3674" t="s">
        <v>4101</v>
      </c>
      <c r="J3674" s="2">
        <v>42865</v>
      </c>
      <c r="K3674" t="s">
        <v>4426</v>
      </c>
    </row>
    <row r="3675" spans="1:14" x14ac:dyDescent="0.25">
      <c r="A3675">
        <v>519</v>
      </c>
      <c r="B3675">
        <v>0</v>
      </c>
      <c r="C3675">
        <v>70</v>
      </c>
      <c r="D3675">
        <v>519</v>
      </c>
      <c r="E3675" t="s">
        <v>5086</v>
      </c>
      <c r="F3675" t="s">
        <v>4154</v>
      </c>
      <c r="G3675">
        <v>3</v>
      </c>
    </row>
    <row r="3678" spans="1:14" x14ac:dyDescent="0.25">
      <c r="B3678" t="s">
        <v>5087</v>
      </c>
      <c r="C3678" t="s">
        <v>4146</v>
      </c>
      <c r="D3678" t="s">
        <v>5086</v>
      </c>
    </row>
    <row r="3679" spans="1:14" x14ac:dyDescent="0.25">
      <c r="A3679">
        <v>519</v>
      </c>
      <c r="B3679">
        <v>2</v>
      </c>
      <c r="C3679">
        <v>0</v>
      </c>
      <c r="D3679">
        <v>70</v>
      </c>
      <c r="E3679">
        <v>519</v>
      </c>
      <c r="F3679" t="s">
        <v>4141</v>
      </c>
      <c r="G3679" t="s">
        <v>4092</v>
      </c>
      <c r="H3679" t="s">
        <v>4101</v>
      </c>
      <c r="I3679" t="s">
        <v>4090</v>
      </c>
      <c r="J3679" t="s">
        <v>5020</v>
      </c>
      <c r="K3679" t="s">
        <v>4092</v>
      </c>
      <c r="L3679" t="s">
        <v>4101</v>
      </c>
      <c r="M3679" t="s">
        <v>4090</v>
      </c>
      <c r="N3679">
        <v>3</v>
      </c>
    </row>
    <row r="3682" spans="1:11" x14ac:dyDescent="0.25">
      <c r="B3682" t="s">
        <v>5019</v>
      </c>
      <c r="C3682" t="s">
        <v>4153</v>
      </c>
      <c r="D3682" t="s">
        <v>4090</v>
      </c>
      <c r="E3682" t="s">
        <v>4146</v>
      </c>
      <c r="F3682" t="s">
        <v>5040</v>
      </c>
      <c r="G3682" t="s">
        <v>4141</v>
      </c>
      <c r="H3682" t="s">
        <v>4092</v>
      </c>
      <c r="I3682" t="s">
        <v>4101</v>
      </c>
      <c r="J3682" t="s">
        <v>4090</v>
      </c>
      <c r="K3682" t="s">
        <v>4426</v>
      </c>
    </row>
    <row r="3683" spans="1:11" x14ac:dyDescent="0.25">
      <c r="A3683">
        <v>520</v>
      </c>
      <c r="B3683">
        <v>0</v>
      </c>
      <c r="C3683">
        <v>70</v>
      </c>
      <c r="D3683">
        <v>520</v>
      </c>
      <c r="E3683" t="s">
        <v>4152</v>
      </c>
      <c r="F3683" t="s">
        <v>4724</v>
      </c>
      <c r="G3683" t="s">
        <v>5085</v>
      </c>
      <c r="H3683" t="s">
        <v>5084</v>
      </c>
      <c r="I3683">
        <v>3</v>
      </c>
    </row>
    <row r="3686" spans="1:11" x14ac:dyDescent="0.25">
      <c r="B3686" t="s">
        <v>5083</v>
      </c>
      <c r="C3686" t="s">
        <v>4146</v>
      </c>
      <c r="D3686" t="s">
        <v>4152</v>
      </c>
      <c r="E3686" t="s">
        <v>5082</v>
      </c>
    </row>
    <row r="3687" spans="1:11" x14ac:dyDescent="0.25">
      <c r="A3687">
        <v>521</v>
      </c>
      <c r="B3687">
        <v>0</v>
      </c>
      <c r="C3687">
        <v>70</v>
      </c>
      <c r="D3687">
        <v>521</v>
      </c>
      <c r="E3687" t="s">
        <v>5079</v>
      </c>
      <c r="F3687" t="s">
        <v>5178</v>
      </c>
      <c r="G3687" t="s">
        <v>5177</v>
      </c>
      <c r="H3687">
        <v>3</v>
      </c>
    </row>
    <row r="3690" spans="1:11" x14ac:dyDescent="0.25">
      <c r="B3690" t="s">
        <v>5080</v>
      </c>
      <c r="C3690" t="s">
        <v>4146</v>
      </c>
      <c r="D3690" t="s">
        <v>5079</v>
      </c>
      <c r="E3690" t="s">
        <v>4880</v>
      </c>
    </row>
    <row r="3691" spans="1:11" x14ac:dyDescent="0.25">
      <c r="A3691">
        <v>522</v>
      </c>
      <c r="B3691">
        <v>0</v>
      </c>
      <c r="C3691">
        <v>70</v>
      </c>
      <c r="D3691">
        <v>522</v>
      </c>
      <c r="E3691" t="s">
        <v>5078</v>
      </c>
      <c r="F3691" t="s">
        <v>5077</v>
      </c>
      <c r="G3691">
        <v>3</v>
      </c>
    </row>
    <row r="3694" spans="1:11" x14ac:dyDescent="0.25">
      <c r="B3694" t="s">
        <v>5076</v>
      </c>
      <c r="C3694" t="s">
        <v>4146</v>
      </c>
      <c r="D3694" t="s">
        <v>5075</v>
      </c>
      <c r="E3694" t="s">
        <v>4209</v>
      </c>
      <c r="F3694" t="s">
        <v>5074</v>
      </c>
    </row>
    <row r="3695" spans="1:11" x14ac:dyDescent="0.25">
      <c r="A3695">
        <v>522</v>
      </c>
      <c r="B3695">
        <v>2</v>
      </c>
      <c r="C3695">
        <v>0</v>
      </c>
      <c r="D3695">
        <v>70</v>
      </c>
      <c r="E3695">
        <v>522</v>
      </c>
      <c r="F3695" t="s">
        <v>4732</v>
      </c>
      <c r="G3695" t="s">
        <v>5072</v>
      </c>
      <c r="H3695" t="s">
        <v>4732</v>
      </c>
      <c r="I3695" t="s">
        <v>5072</v>
      </c>
      <c r="J3695">
        <v>3</v>
      </c>
    </row>
    <row r="3698" spans="1:12" x14ac:dyDescent="0.25">
      <c r="B3698" t="s">
        <v>5073</v>
      </c>
      <c r="C3698" t="s">
        <v>4146</v>
      </c>
      <c r="D3698" t="s">
        <v>4876</v>
      </c>
      <c r="E3698" t="s">
        <v>4209</v>
      </c>
      <c r="F3698" t="s">
        <v>5072</v>
      </c>
    </row>
    <row r="3699" spans="1:12" x14ac:dyDescent="0.25">
      <c r="A3699">
        <v>523</v>
      </c>
      <c r="B3699">
        <v>0</v>
      </c>
      <c r="C3699">
        <v>70</v>
      </c>
      <c r="D3699">
        <v>523</v>
      </c>
      <c r="E3699" t="s">
        <v>5071</v>
      </c>
      <c r="F3699" t="s">
        <v>5070</v>
      </c>
      <c r="G3699">
        <v>3</v>
      </c>
    </row>
    <row r="3702" spans="1:12" x14ac:dyDescent="0.25">
      <c r="B3702" t="s">
        <v>5069</v>
      </c>
      <c r="C3702" t="s">
        <v>4146</v>
      </c>
      <c r="D3702" t="s">
        <v>5055</v>
      </c>
      <c r="E3702" t="s">
        <v>5068</v>
      </c>
      <c r="F3702" t="s">
        <v>5067</v>
      </c>
    </row>
    <row r="3703" spans="1:12" x14ac:dyDescent="0.25">
      <c r="A3703">
        <v>523</v>
      </c>
      <c r="B3703">
        <v>2</v>
      </c>
      <c r="C3703">
        <v>0</v>
      </c>
      <c r="D3703">
        <v>70</v>
      </c>
      <c r="E3703">
        <v>523</v>
      </c>
      <c r="F3703" t="s">
        <v>4118</v>
      </c>
      <c r="G3703" t="s">
        <v>5065</v>
      </c>
      <c r="H3703" t="s">
        <v>4118</v>
      </c>
      <c r="I3703" t="s">
        <v>5065</v>
      </c>
      <c r="J3703">
        <v>3</v>
      </c>
    </row>
    <row r="3706" spans="1:12" x14ac:dyDescent="0.25">
      <c r="B3706" t="s">
        <v>4930</v>
      </c>
      <c r="C3706" t="s">
        <v>5064</v>
      </c>
      <c r="D3706" t="s">
        <v>4146</v>
      </c>
      <c r="E3706" t="s">
        <v>4732</v>
      </c>
      <c r="F3706" t="s">
        <v>4118</v>
      </c>
      <c r="G3706" t="s">
        <v>4162</v>
      </c>
      <c r="H3706" t="s">
        <v>5048</v>
      </c>
    </row>
    <row r="3707" spans="1:12" x14ac:dyDescent="0.25">
      <c r="A3707">
        <v>524</v>
      </c>
      <c r="B3707">
        <v>0</v>
      </c>
      <c r="C3707">
        <v>70</v>
      </c>
      <c r="D3707">
        <v>524</v>
      </c>
      <c r="E3707" t="s">
        <v>5063</v>
      </c>
      <c r="F3707" t="s">
        <v>5062</v>
      </c>
      <c r="G3707">
        <v>3</v>
      </c>
    </row>
    <row r="3710" spans="1:12" x14ac:dyDescent="0.25">
      <c r="B3710" t="s">
        <v>5061</v>
      </c>
      <c r="C3710" t="s">
        <v>4146</v>
      </c>
      <c r="D3710" t="s">
        <v>5055</v>
      </c>
      <c r="E3710" t="s">
        <v>5060</v>
      </c>
    </row>
    <row r="3711" spans="1:12" x14ac:dyDescent="0.25">
      <c r="A3711">
        <v>524</v>
      </c>
      <c r="B3711">
        <v>2</v>
      </c>
      <c r="C3711">
        <v>0</v>
      </c>
      <c r="D3711">
        <v>70</v>
      </c>
      <c r="E3711">
        <v>524</v>
      </c>
      <c r="F3711" t="s">
        <v>4102</v>
      </c>
      <c r="G3711" t="s">
        <v>5051</v>
      </c>
      <c r="H3711" t="s">
        <v>4097</v>
      </c>
      <c r="I3711" t="s">
        <v>4102</v>
      </c>
      <c r="J3711" t="s">
        <v>5051</v>
      </c>
      <c r="K3711" t="s">
        <v>4097</v>
      </c>
      <c r="L3711">
        <v>3</v>
      </c>
    </row>
    <row r="3714" spans="1:12" x14ac:dyDescent="0.25">
      <c r="B3714" t="s">
        <v>5059</v>
      </c>
      <c r="C3714" t="s">
        <v>5049</v>
      </c>
      <c r="D3714" t="s">
        <v>4146</v>
      </c>
      <c r="E3714" t="s">
        <v>4732</v>
      </c>
      <c r="F3714" t="s">
        <v>4102</v>
      </c>
      <c r="G3714" t="s">
        <v>4162</v>
      </c>
      <c r="H3714" t="s">
        <v>5048</v>
      </c>
      <c r="I3714" t="s">
        <v>4097</v>
      </c>
    </row>
    <row r="3715" spans="1:12" x14ac:dyDescent="0.25">
      <c r="A3715">
        <v>525</v>
      </c>
      <c r="B3715">
        <v>0</v>
      </c>
      <c r="C3715">
        <v>70</v>
      </c>
      <c r="D3715">
        <v>525</v>
      </c>
      <c r="E3715" t="s">
        <v>5058</v>
      </c>
      <c r="F3715" t="s">
        <v>5057</v>
      </c>
      <c r="G3715">
        <v>3</v>
      </c>
    </row>
    <row r="3718" spans="1:12" x14ac:dyDescent="0.25">
      <c r="B3718" t="s">
        <v>5056</v>
      </c>
      <c r="C3718" t="s">
        <v>4146</v>
      </c>
      <c r="D3718" t="s">
        <v>5055</v>
      </c>
      <c r="E3718" t="s">
        <v>5054</v>
      </c>
    </row>
    <row r="3719" spans="1:12" x14ac:dyDescent="0.25">
      <c r="A3719">
        <v>525</v>
      </c>
      <c r="B3719">
        <v>2</v>
      </c>
      <c r="C3719">
        <v>0</v>
      </c>
      <c r="D3719">
        <v>70</v>
      </c>
      <c r="E3719">
        <v>525</v>
      </c>
      <c r="F3719" t="s">
        <v>4102</v>
      </c>
      <c r="G3719" t="s">
        <v>5051</v>
      </c>
      <c r="H3719" s="2">
        <v>42865</v>
      </c>
      <c r="I3719" t="s">
        <v>4102</v>
      </c>
      <c r="J3719" t="s">
        <v>5051</v>
      </c>
      <c r="K3719" s="2">
        <v>42865</v>
      </c>
      <c r="L3719">
        <v>3</v>
      </c>
    </row>
    <row r="3722" spans="1:12" x14ac:dyDescent="0.25">
      <c r="B3722" t="s">
        <v>5053</v>
      </c>
      <c r="C3722" t="s">
        <v>5049</v>
      </c>
      <c r="D3722" t="s">
        <v>4146</v>
      </c>
      <c r="E3722" t="s">
        <v>4732</v>
      </c>
      <c r="F3722" t="s">
        <v>4102</v>
      </c>
      <c r="G3722" t="s">
        <v>4162</v>
      </c>
      <c r="H3722" t="s">
        <v>5048</v>
      </c>
      <c r="I3722" s="2">
        <v>42865</v>
      </c>
    </row>
    <row r="3723" spans="1:12" x14ac:dyDescent="0.25">
      <c r="A3723">
        <v>526</v>
      </c>
      <c r="B3723">
        <v>0</v>
      </c>
      <c r="C3723">
        <v>70</v>
      </c>
      <c r="D3723">
        <v>526</v>
      </c>
      <c r="E3723" t="s">
        <v>4148</v>
      </c>
      <c r="F3723" t="s">
        <v>4148</v>
      </c>
      <c r="G3723">
        <v>3</v>
      </c>
    </row>
    <row r="3726" spans="1:12" x14ac:dyDescent="0.25">
      <c r="B3726" t="s">
        <v>5052</v>
      </c>
      <c r="C3726" t="s">
        <v>4146</v>
      </c>
      <c r="D3726" t="s">
        <v>4148</v>
      </c>
    </row>
    <row r="3727" spans="1:12" x14ac:dyDescent="0.25">
      <c r="A3727">
        <v>526</v>
      </c>
      <c r="B3727">
        <v>2</v>
      </c>
      <c r="C3727">
        <v>0</v>
      </c>
      <c r="D3727">
        <v>70</v>
      </c>
      <c r="E3727">
        <v>526</v>
      </c>
      <c r="F3727" t="s">
        <v>4102</v>
      </c>
      <c r="G3727" t="s">
        <v>5051</v>
      </c>
      <c r="H3727">
        <v>10</v>
      </c>
      <c r="I3727" t="s">
        <v>4102</v>
      </c>
      <c r="J3727" t="s">
        <v>5051</v>
      </c>
      <c r="K3727">
        <v>10</v>
      </c>
      <c r="L3727">
        <v>3</v>
      </c>
    </row>
    <row r="3730" spans="1:9" x14ac:dyDescent="0.25">
      <c r="B3730" t="s">
        <v>5050</v>
      </c>
      <c r="C3730" t="s">
        <v>5049</v>
      </c>
      <c r="D3730" t="s">
        <v>4146</v>
      </c>
      <c r="E3730" t="s">
        <v>4732</v>
      </c>
      <c r="F3730" t="s">
        <v>4102</v>
      </c>
      <c r="G3730" t="s">
        <v>4162</v>
      </c>
      <c r="H3730" t="s">
        <v>5048</v>
      </c>
      <c r="I3730">
        <v>10</v>
      </c>
    </row>
    <row r="3731" spans="1:9" x14ac:dyDescent="0.25">
      <c r="A3731">
        <v>527</v>
      </c>
      <c r="B3731">
        <v>0</v>
      </c>
      <c r="C3731">
        <v>70</v>
      </c>
      <c r="D3731">
        <v>527</v>
      </c>
      <c r="E3731" t="s">
        <v>4147</v>
      </c>
      <c r="F3731">
        <v>3</v>
      </c>
    </row>
    <row r="3734" spans="1:9" x14ac:dyDescent="0.25">
      <c r="B3734" t="s">
        <v>5176</v>
      </c>
      <c r="C3734" t="s">
        <v>4146</v>
      </c>
      <c r="D3734" t="s">
        <v>4147</v>
      </c>
      <c r="E3734" t="s">
        <v>4209</v>
      </c>
      <c r="F3734" t="s">
        <v>4735</v>
      </c>
    </row>
    <row r="3735" spans="1:9" x14ac:dyDescent="0.25">
      <c r="A3735">
        <v>528</v>
      </c>
      <c r="B3735">
        <v>0</v>
      </c>
      <c r="C3735">
        <v>70</v>
      </c>
      <c r="D3735">
        <v>528</v>
      </c>
      <c r="E3735" t="s">
        <v>4878</v>
      </c>
      <c r="F3735" t="s">
        <v>4107</v>
      </c>
      <c r="G3735" t="s">
        <v>4790</v>
      </c>
      <c r="H3735">
        <v>3</v>
      </c>
    </row>
    <row r="3738" spans="1:9" x14ac:dyDescent="0.25">
      <c r="B3738" t="s">
        <v>4877</v>
      </c>
      <c r="C3738" t="s">
        <v>5175</v>
      </c>
      <c r="D3738" t="s">
        <v>4146</v>
      </c>
      <c r="E3738" t="s">
        <v>5174</v>
      </c>
      <c r="F3738" t="s">
        <v>5173</v>
      </c>
    </row>
    <row r="3739" spans="1:9" x14ac:dyDescent="0.25">
      <c r="A3739">
        <v>528</v>
      </c>
      <c r="B3739">
        <v>2</v>
      </c>
      <c r="C3739">
        <v>0</v>
      </c>
      <c r="D3739">
        <v>70</v>
      </c>
      <c r="E3739">
        <v>528</v>
      </c>
      <c r="F3739" t="s">
        <v>5043</v>
      </c>
      <c r="G3739" t="s">
        <v>5045</v>
      </c>
      <c r="H3739">
        <v>3</v>
      </c>
    </row>
    <row r="3742" spans="1:9" x14ac:dyDescent="0.25">
      <c r="B3742" t="s">
        <v>4733</v>
      </c>
      <c r="C3742" t="s">
        <v>5044</v>
      </c>
      <c r="D3742" t="s">
        <v>4146</v>
      </c>
      <c r="E3742" t="s">
        <v>4732</v>
      </c>
      <c r="F3742" t="s">
        <v>3896</v>
      </c>
      <c r="G3742" t="s">
        <v>5043</v>
      </c>
    </row>
    <row r="3743" spans="1:9" x14ac:dyDescent="0.25">
      <c r="A3743">
        <v>529</v>
      </c>
      <c r="B3743">
        <v>0</v>
      </c>
      <c r="C3743">
        <v>70</v>
      </c>
      <c r="D3743">
        <v>529</v>
      </c>
      <c r="E3743" t="s">
        <v>5037</v>
      </c>
      <c r="F3743" t="s">
        <v>5036</v>
      </c>
      <c r="G3743" t="s">
        <v>5035</v>
      </c>
      <c r="H3743">
        <v>3</v>
      </c>
    </row>
    <row r="3746" spans="1:14" x14ac:dyDescent="0.25">
      <c r="B3746" t="s">
        <v>5034</v>
      </c>
      <c r="C3746" t="s">
        <v>4146</v>
      </c>
      <c r="D3746" t="s">
        <v>5033</v>
      </c>
      <c r="E3746" t="s">
        <v>5038</v>
      </c>
      <c r="F3746" t="s">
        <v>5042</v>
      </c>
    </row>
    <row r="3747" spans="1:14" x14ac:dyDescent="0.25">
      <c r="A3747">
        <v>529</v>
      </c>
      <c r="B3747">
        <v>2</v>
      </c>
      <c r="C3747">
        <v>0</v>
      </c>
      <c r="D3747">
        <v>70</v>
      </c>
      <c r="E3747">
        <v>529</v>
      </c>
      <c r="F3747" t="s">
        <v>4144</v>
      </c>
      <c r="G3747" t="s">
        <v>4141</v>
      </c>
      <c r="H3747" t="s">
        <v>4143</v>
      </c>
      <c r="I3747" t="s">
        <v>4101</v>
      </c>
      <c r="J3747" t="s">
        <v>4144</v>
      </c>
      <c r="K3747" t="s">
        <v>5020</v>
      </c>
      <c r="L3747" t="s">
        <v>4980</v>
      </c>
      <c r="M3747" t="s">
        <v>4101</v>
      </c>
      <c r="N3747">
        <v>3</v>
      </c>
    </row>
    <row r="3750" spans="1:14" x14ac:dyDescent="0.25">
      <c r="B3750" t="s">
        <v>5041</v>
      </c>
      <c r="C3750" t="s">
        <v>4141</v>
      </c>
      <c r="D3750" t="s">
        <v>4143</v>
      </c>
      <c r="E3750" t="s">
        <v>4101</v>
      </c>
      <c r="F3750" t="s">
        <v>4146</v>
      </c>
      <c r="G3750" t="s">
        <v>5040</v>
      </c>
      <c r="H3750" t="s">
        <v>4141</v>
      </c>
      <c r="I3750" t="s">
        <v>4143</v>
      </c>
      <c r="J3750" t="s">
        <v>4844</v>
      </c>
      <c r="K3750" t="s">
        <v>4101</v>
      </c>
    </row>
    <row r="3751" spans="1:14" x14ac:dyDescent="0.25">
      <c r="A3751">
        <v>530</v>
      </c>
      <c r="B3751">
        <v>0</v>
      </c>
      <c r="C3751">
        <v>70</v>
      </c>
      <c r="D3751">
        <v>530</v>
      </c>
      <c r="E3751" t="s">
        <v>5037</v>
      </c>
      <c r="F3751" t="s">
        <v>5036</v>
      </c>
      <c r="G3751" t="s">
        <v>5035</v>
      </c>
      <c r="H3751">
        <v>3</v>
      </c>
    </row>
    <row r="3754" spans="1:14" x14ac:dyDescent="0.25">
      <c r="B3754" t="s">
        <v>5034</v>
      </c>
      <c r="C3754" t="s">
        <v>4146</v>
      </c>
      <c r="D3754" t="s">
        <v>5033</v>
      </c>
      <c r="E3754" t="s">
        <v>5032</v>
      </c>
      <c r="F3754" t="s">
        <v>5042</v>
      </c>
    </row>
    <row r="3755" spans="1:14" x14ac:dyDescent="0.25">
      <c r="A3755">
        <v>530</v>
      </c>
      <c r="B3755">
        <v>2</v>
      </c>
      <c r="C3755">
        <v>0</v>
      </c>
      <c r="D3755">
        <v>70</v>
      </c>
      <c r="E3755">
        <v>530</v>
      </c>
      <c r="F3755" t="s">
        <v>4144</v>
      </c>
      <c r="G3755" t="s">
        <v>4141</v>
      </c>
      <c r="H3755" t="s">
        <v>4143</v>
      </c>
      <c r="I3755" t="s">
        <v>4091</v>
      </c>
      <c r="J3755" t="s">
        <v>4144</v>
      </c>
      <c r="K3755" t="s">
        <v>5020</v>
      </c>
      <c r="L3755" t="s">
        <v>4980</v>
      </c>
      <c r="M3755" t="s">
        <v>4091</v>
      </c>
      <c r="N3755">
        <v>3</v>
      </c>
    </row>
    <row r="3758" spans="1:14" x14ac:dyDescent="0.25">
      <c r="B3758" t="s">
        <v>5041</v>
      </c>
      <c r="C3758" t="s">
        <v>4141</v>
      </c>
      <c r="D3758" t="s">
        <v>4143</v>
      </c>
      <c r="E3758" t="s">
        <v>4091</v>
      </c>
      <c r="F3758" t="s">
        <v>4146</v>
      </c>
      <c r="G3758" t="s">
        <v>4203</v>
      </c>
      <c r="H3758" t="s">
        <v>5040</v>
      </c>
      <c r="I3758" t="s">
        <v>4141</v>
      </c>
      <c r="J3758" t="s">
        <v>4143</v>
      </c>
      <c r="K3758" t="s">
        <v>4844</v>
      </c>
      <c r="L3758" t="s">
        <v>4091</v>
      </c>
    </row>
    <row r="3759" spans="1:14" x14ac:dyDescent="0.25">
      <c r="A3759">
        <v>531</v>
      </c>
      <c r="B3759">
        <v>0</v>
      </c>
      <c r="C3759">
        <v>70</v>
      </c>
      <c r="D3759">
        <v>531</v>
      </c>
      <c r="E3759" t="s">
        <v>5037</v>
      </c>
      <c r="F3759" t="s">
        <v>5036</v>
      </c>
      <c r="G3759" t="s">
        <v>5035</v>
      </c>
      <c r="H3759">
        <v>3</v>
      </c>
    </row>
    <row r="3762" spans="1:10" x14ac:dyDescent="0.25">
      <c r="A3762">
        <v>7</v>
      </c>
      <c r="B3762" t="s">
        <v>4324</v>
      </c>
      <c r="C3762" t="s">
        <v>3890</v>
      </c>
      <c r="D3762">
        <v>27</v>
      </c>
      <c r="E3762" t="s">
        <v>4323</v>
      </c>
      <c r="F3762" t="s">
        <v>4322</v>
      </c>
      <c r="G3762" t="s">
        <v>4321</v>
      </c>
      <c r="H3762" t="s">
        <v>4320</v>
      </c>
    </row>
    <row r="3765" spans="1:10" x14ac:dyDescent="0.25">
      <c r="A3765" t="s">
        <v>3888</v>
      </c>
    </row>
    <row r="3766" spans="1:10" x14ac:dyDescent="0.25">
      <c r="A3766" t="s">
        <v>3944</v>
      </c>
      <c r="B3766" t="s">
        <v>4365</v>
      </c>
      <c r="C3766" t="s">
        <v>3943</v>
      </c>
      <c r="D3766">
        <v>28</v>
      </c>
    </row>
    <row r="3769" spans="1:10" x14ac:dyDescent="0.25">
      <c r="A3769" t="s">
        <v>3942</v>
      </c>
      <c r="B3769" t="s">
        <v>3941</v>
      </c>
      <c r="C3769" s="1">
        <v>42752</v>
      </c>
    </row>
    <row r="3772" spans="1:10" x14ac:dyDescent="0.25">
      <c r="A3772" t="s">
        <v>3899</v>
      </c>
      <c r="B3772" t="s">
        <v>3893</v>
      </c>
      <c r="C3772" t="s">
        <v>3939</v>
      </c>
      <c r="D3772" t="s">
        <v>4364</v>
      </c>
    </row>
    <row r="3773" spans="1:10" x14ac:dyDescent="0.25">
      <c r="A3773" t="s">
        <v>4363</v>
      </c>
      <c r="B3773" t="s">
        <v>4362</v>
      </c>
      <c r="C3773" t="s">
        <v>4361</v>
      </c>
    </row>
    <row r="3776" spans="1:10" x14ac:dyDescent="0.25">
      <c r="B3776" t="s">
        <v>3930</v>
      </c>
      <c r="C3776" t="s">
        <v>4360</v>
      </c>
      <c r="D3776" t="s">
        <v>4359</v>
      </c>
      <c r="E3776" t="s">
        <v>4028</v>
      </c>
      <c r="F3776" t="s">
        <v>4358</v>
      </c>
      <c r="G3776" t="s">
        <v>4028</v>
      </c>
      <c r="H3776" t="s">
        <v>4357</v>
      </c>
      <c r="I3776" t="s">
        <v>4356</v>
      </c>
      <c r="J3776" t="s">
        <v>4355</v>
      </c>
    </row>
    <row r="3779" spans="1:15" x14ac:dyDescent="0.25">
      <c r="B3779" t="s">
        <v>4353</v>
      </c>
      <c r="C3779" t="s">
        <v>4348</v>
      </c>
    </row>
    <row r="3782" spans="1:15" x14ac:dyDescent="0.25">
      <c r="B3782" t="s">
        <v>5034</v>
      </c>
      <c r="C3782" t="s">
        <v>4146</v>
      </c>
      <c r="D3782" t="s">
        <v>5033</v>
      </c>
      <c r="E3782" t="s">
        <v>5038</v>
      </c>
      <c r="F3782" t="s">
        <v>5039</v>
      </c>
    </row>
    <row r="3783" spans="1:15" x14ac:dyDescent="0.25">
      <c r="A3783">
        <v>531</v>
      </c>
      <c r="B3783">
        <v>2</v>
      </c>
      <c r="C3783">
        <v>0</v>
      </c>
      <c r="D3783">
        <v>70</v>
      </c>
      <c r="E3783">
        <v>531</v>
      </c>
      <c r="F3783" t="s">
        <v>4141</v>
      </c>
      <c r="G3783" t="s">
        <v>4094</v>
      </c>
      <c r="H3783" t="s">
        <v>4091</v>
      </c>
      <c r="I3783" t="s">
        <v>4099</v>
      </c>
      <c r="J3783" t="s">
        <v>5020</v>
      </c>
      <c r="K3783" t="s">
        <v>4825</v>
      </c>
      <c r="L3783" t="s">
        <v>4091</v>
      </c>
      <c r="M3783" t="s">
        <v>4099</v>
      </c>
      <c r="N3783">
        <v>3</v>
      </c>
    </row>
    <row r="3786" spans="1:15" x14ac:dyDescent="0.25">
      <c r="B3786" t="s">
        <v>5019</v>
      </c>
      <c r="C3786" t="s">
        <v>4094</v>
      </c>
      <c r="D3786" t="s">
        <v>4091</v>
      </c>
      <c r="E3786" t="s">
        <v>4099</v>
      </c>
      <c r="F3786" t="s">
        <v>4146</v>
      </c>
      <c r="G3786" t="s">
        <v>4203</v>
      </c>
      <c r="H3786" t="s">
        <v>4144</v>
      </c>
      <c r="I3786" t="s">
        <v>4141</v>
      </c>
      <c r="J3786" t="s">
        <v>4837</v>
      </c>
      <c r="K3786" t="s">
        <v>4091</v>
      </c>
      <c r="L3786" t="s">
        <v>4099</v>
      </c>
      <c r="M3786" t="s">
        <v>4426</v>
      </c>
    </row>
    <row r="3787" spans="1:15" x14ac:dyDescent="0.25">
      <c r="A3787">
        <v>532</v>
      </c>
      <c r="B3787">
        <v>0</v>
      </c>
      <c r="C3787">
        <v>70</v>
      </c>
      <c r="D3787">
        <v>532</v>
      </c>
      <c r="E3787" t="s">
        <v>5037</v>
      </c>
      <c r="F3787" t="s">
        <v>5036</v>
      </c>
      <c r="G3787" t="s">
        <v>5035</v>
      </c>
      <c r="H3787">
        <v>3</v>
      </c>
    </row>
    <row r="3790" spans="1:15" x14ac:dyDescent="0.25">
      <c r="B3790" t="s">
        <v>5034</v>
      </c>
      <c r="C3790" t="s">
        <v>4146</v>
      </c>
      <c r="D3790" t="s">
        <v>5033</v>
      </c>
      <c r="E3790" t="s">
        <v>5032</v>
      </c>
      <c r="F3790" t="s">
        <v>5039</v>
      </c>
    </row>
    <row r="3791" spans="1:15" x14ac:dyDescent="0.25">
      <c r="A3791">
        <v>532</v>
      </c>
      <c r="B3791">
        <v>2</v>
      </c>
      <c r="C3791">
        <v>0</v>
      </c>
      <c r="D3791">
        <v>70</v>
      </c>
      <c r="E3791">
        <v>532</v>
      </c>
      <c r="F3791" t="s">
        <v>4141</v>
      </c>
      <c r="G3791" t="s">
        <v>4094</v>
      </c>
      <c r="H3791" t="s">
        <v>4091</v>
      </c>
      <c r="I3791" s="2">
        <v>42865</v>
      </c>
      <c r="J3791" t="s">
        <v>5020</v>
      </c>
      <c r="K3791" t="s">
        <v>4825</v>
      </c>
      <c r="L3791" t="s">
        <v>4091</v>
      </c>
      <c r="M3791" s="2">
        <v>42865</v>
      </c>
      <c r="N3791">
        <v>3</v>
      </c>
      <c r="O3791">
        <v>0</v>
      </c>
    </row>
    <row r="3794" spans="1:14" x14ac:dyDescent="0.25">
      <c r="B3794" t="s">
        <v>5019</v>
      </c>
      <c r="C3794" t="s">
        <v>4094</v>
      </c>
      <c r="D3794" t="s">
        <v>4091</v>
      </c>
      <c r="E3794" s="2">
        <v>42856</v>
      </c>
      <c r="F3794" t="s">
        <v>4146</v>
      </c>
      <c r="G3794" t="s">
        <v>4203</v>
      </c>
      <c r="H3794" t="s">
        <v>4144</v>
      </c>
      <c r="I3794" t="s">
        <v>4141</v>
      </c>
      <c r="J3794" t="s">
        <v>4094</v>
      </c>
      <c r="K3794" t="s">
        <v>4815</v>
      </c>
      <c r="L3794" s="2">
        <v>42865</v>
      </c>
      <c r="M3794" t="s">
        <v>4426</v>
      </c>
    </row>
    <row r="3795" spans="1:14" x14ac:dyDescent="0.25">
      <c r="A3795">
        <v>533</v>
      </c>
      <c r="B3795">
        <v>0</v>
      </c>
      <c r="C3795">
        <v>70</v>
      </c>
      <c r="D3795">
        <v>533</v>
      </c>
      <c r="E3795" t="s">
        <v>5037</v>
      </c>
      <c r="F3795" t="s">
        <v>5036</v>
      </c>
      <c r="G3795" t="s">
        <v>5035</v>
      </c>
      <c r="H3795">
        <v>3</v>
      </c>
    </row>
    <row r="3798" spans="1:14" x14ac:dyDescent="0.25">
      <c r="B3798" t="s">
        <v>5034</v>
      </c>
      <c r="C3798" t="s">
        <v>4146</v>
      </c>
      <c r="D3798" t="s">
        <v>5033</v>
      </c>
      <c r="E3798" t="s">
        <v>5038</v>
      </c>
      <c r="F3798" t="s">
        <v>5031</v>
      </c>
    </row>
    <row r="3799" spans="1:14" x14ac:dyDescent="0.25">
      <c r="A3799">
        <v>533</v>
      </c>
      <c r="B3799">
        <v>2</v>
      </c>
      <c r="C3799">
        <v>0</v>
      </c>
      <c r="D3799">
        <v>70</v>
      </c>
      <c r="E3799">
        <v>533</v>
      </c>
      <c r="F3799" t="s">
        <v>4141</v>
      </c>
      <c r="G3799" t="s">
        <v>4094</v>
      </c>
      <c r="H3799" t="s">
        <v>4091</v>
      </c>
      <c r="I3799" t="s">
        <v>4090</v>
      </c>
      <c r="J3799" t="s">
        <v>5020</v>
      </c>
      <c r="K3799" t="s">
        <v>4825</v>
      </c>
      <c r="L3799" t="s">
        <v>4091</v>
      </c>
      <c r="M3799" t="s">
        <v>4090</v>
      </c>
      <c r="N3799">
        <v>3</v>
      </c>
    </row>
    <row r="3802" spans="1:14" x14ac:dyDescent="0.25">
      <c r="B3802" t="s">
        <v>5019</v>
      </c>
      <c r="C3802" t="s">
        <v>4094</v>
      </c>
      <c r="D3802" t="s">
        <v>4091</v>
      </c>
      <c r="E3802" t="s">
        <v>4090</v>
      </c>
      <c r="F3802" t="s">
        <v>4146</v>
      </c>
      <c r="G3802" t="s">
        <v>4203</v>
      </c>
      <c r="H3802" t="s">
        <v>4144</v>
      </c>
      <c r="I3802" t="s">
        <v>4141</v>
      </c>
      <c r="J3802" t="s">
        <v>4094</v>
      </c>
      <c r="K3802" t="s">
        <v>4815</v>
      </c>
      <c r="L3802" t="s">
        <v>4090</v>
      </c>
      <c r="M3802" t="s">
        <v>4426</v>
      </c>
    </row>
    <row r="3803" spans="1:14" x14ac:dyDescent="0.25">
      <c r="A3803">
        <v>534</v>
      </c>
      <c r="B3803">
        <v>0</v>
      </c>
      <c r="C3803">
        <v>70</v>
      </c>
      <c r="D3803">
        <v>534</v>
      </c>
      <c r="E3803" t="s">
        <v>5037</v>
      </c>
      <c r="F3803" t="s">
        <v>5036</v>
      </c>
      <c r="G3803" t="s">
        <v>5035</v>
      </c>
      <c r="H3803">
        <v>3</v>
      </c>
    </row>
    <row r="3806" spans="1:14" x14ac:dyDescent="0.25">
      <c r="B3806" t="s">
        <v>5034</v>
      </c>
      <c r="C3806" t="s">
        <v>4146</v>
      </c>
      <c r="D3806" t="s">
        <v>5033</v>
      </c>
      <c r="E3806" t="s">
        <v>5032</v>
      </c>
      <c r="F3806" t="s">
        <v>5031</v>
      </c>
    </row>
    <row r="3807" spans="1:14" x14ac:dyDescent="0.25">
      <c r="A3807">
        <v>534</v>
      </c>
      <c r="B3807">
        <v>2</v>
      </c>
      <c r="C3807">
        <v>0</v>
      </c>
      <c r="D3807">
        <v>70</v>
      </c>
      <c r="E3807">
        <v>534</v>
      </c>
      <c r="F3807" t="s">
        <v>4141</v>
      </c>
      <c r="G3807" t="s">
        <v>4092</v>
      </c>
      <c r="H3807" t="s">
        <v>4091</v>
      </c>
      <c r="I3807" t="s">
        <v>4099</v>
      </c>
      <c r="J3807" t="s">
        <v>5020</v>
      </c>
      <c r="K3807" t="s">
        <v>4092</v>
      </c>
      <c r="L3807" t="s">
        <v>4091</v>
      </c>
      <c r="M3807" t="s">
        <v>4099</v>
      </c>
      <c r="N3807">
        <v>3</v>
      </c>
    </row>
    <row r="3810" spans="1:15" x14ac:dyDescent="0.25">
      <c r="B3810" t="s">
        <v>5019</v>
      </c>
      <c r="C3810" t="s">
        <v>4092</v>
      </c>
      <c r="D3810" t="s">
        <v>4091</v>
      </c>
      <c r="E3810" t="s">
        <v>4099</v>
      </c>
      <c r="F3810" t="s">
        <v>4146</v>
      </c>
      <c r="G3810" t="s">
        <v>4203</v>
      </c>
      <c r="H3810" t="s">
        <v>4144</v>
      </c>
      <c r="I3810" t="s">
        <v>4141</v>
      </c>
      <c r="J3810" t="s">
        <v>4092</v>
      </c>
      <c r="K3810" t="s">
        <v>4844</v>
      </c>
      <c r="L3810" t="s">
        <v>4091</v>
      </c>
      <c r="M3810" t="s">
        <v>4099</v>
      </c>
      <c r="N3810" t="s">
        <v>4426</v>
      </c>
    </row>
    <row r="3811" spans="1:15" x14ac:dyDescent="0.25">
      <c r="A3811">
        <v>535</v>
      </c>
      <c r="B3811">
        <v>0</v>
      </c>
      <c r="C3811">
        <v>70</v>
      </c>
      <c r="D3811">
        <v>535</v>
      </c>
      <c r="E3811" t="s">
        <v>5030</v>
      </c>
      <c r="F3811" t="s">
        <v>5029</v>
      </c>
      <c r="G3811" t="s">
        <v>5006</v>
      </c>
      <c r="H3811">
        <v>3</v>
      </c>
    </row>
    <row r="3814" spans="1:15" x14ac:dyDescent="0.25">
      <c r="B3814" t="s">
        <v>5028</v>
      </c>
      <c r="C3814">
        <v>70</v>
      </c>
      <c r="D3814" t="s">
        <v>4146</v>
      </c>
      <c r="E3814" t="s">
        <v>4790</v>
      </c>
      <c r="F3814" t="s">
        <v>5027</v>
      </c>
      <c r="G3814" t="s">
        <v>4083</v>
      </c>
      <c r="H3814" t="s">
        <v>4794</v>
      </c>
    </row>
    <row r="3815" spans="1:15" x14ac:dyDescent="0.25">
      <c r="A3815">
        <v>535</v>
      </c>
      <c r="B3815">
        <v>2</v>
      </c>
      <c r="C3815">
        <v>0</v>
      </c>
      <c r="D3815">
        <v>70</v>
      </c>
      <c r="E3815">
        <v>535</v>
      </c>
      <c r="F3815" t="s">
        <v>4141</v>
      </c>
      <c r="G3815" t="s">
        <v>4092</v>
      </c>
      <c r="H3815" t="s">
        <v>4091</v>
      </c>
      <c r="I3815" s="2">
        <v>42865</v>
      </c>
      <c r="J3815" t="s">
        <v>5020</v>
      </c>
      <c r="K3815" t="s">
        <v>4092</v>
      </c>
      <c r="L3815" t="s">
        <v>4091</v>
      </c>
      <c r="M3815" s="2">
        <v>42865</v>
      </c>
      <c r="N3815">
        <v>3</v>
      </c>
      <c r="O3815">
        <v>0</v>
      </c>
    </row>
    <row r="3818" spans="1:15" x14ac:dyDescent="0.25">
      <c r="B3818" t="s">
        <v>5019</v>
      </c>
      <c r="C3818" t="s">
        <v>4092</v>
      </c>
      <c r="D3818" t="s">
        <v>4091</v>
      </c>
      <c r="E3818" s="2">
        <v>42856</v>
      </c>
      <c r="F3818" t="s">
        <v>4146</v>
      </c>
      <c r="G3818" t="s">
        <v>4203</v>
      </c>
      <c r="H3818" t="s">
        <v>4144</v>
      </c>
      <c r="I3818" t="s">
        <v>4141</v>
      </c>
      <c r="J3818" t="s">
        <v>4092</v>
      </c>
      <c r="K3818" t="s">
        <v>4815</v>
      </c>
      <c r="L3818" s="2">
        <v>42865</v>
      </c>
      <c r="M3818" t="s">
        <v>4426</v>
      </c>
    </row>
    <row r="3819" spans="1:15" x14ac:dyDescent="0.25">
      <c r="A3819">
        <v>536</v>
      </c>
      <c r="B3819">
        <v>0</v>
      </c>
      <c r="C3819">
        <v>70</v>
      </c>
      <c r="D3819">
        <v>536</v>
      </c>
      <c r="E3819" t="s">
        <v>4072</v>
      </c>
      <c r="F3819" t="s">
        <v>5026</v>
      </c>
      <c r="G3819" t="s">
        <v>5025</v>
      </c>
      <c r="H3819">
        <v>3</v>
      </c>
    </row>
    <row r="3822" spans="1:15" x14ac:dyDescent="0.25">
      <c r="B3822" t="s">
        <v>5024</v>
      </c>
      <c r="C3822" t="s">
        <v>4146</v>
      </c>
      <c r="D3822" t="s">
        <v>5023</v>
      </c>
      <c r="E3822" t="s">
        <v>5022</v>
      </c>
      <c r="F3822" t="s">
        <v>5021</v>
      </c>
    </row>
    <row r="3823" spans="1:15" x14ac:dyDescent="0.25">
      <c r="A3823">
        <v>536</v>
      </c>
      <c r="B3823">
        <v>2</v>
      </c>
      <c r="C3823">
        <v>0</v>
      </c>
      <c r="D3823">
        <v>70</v>
      </c>
      <c r="E3823">
        <v>536</v>
      </c>
      <c r="F3823" t="s">
        <v>4141</v>
      </c>
      <c r="G3823" t="s">
        <v>4092</v>
      </c>
      <c r="H3823" t="s">
        <v>4091</v>
      </c>
      <c r="I3823" t="s">
        <v>4090</v>
      </c>
      <c r="J3823" t="s">
        <v>5020</v>
      </c>
      <c r="K3823" t="s">
        <v>4092</v>
      </c>
      <c r="L3823" t="s">
        <v>4091</v>
      </c>
      <c r="M3823" t="s">
        <v>4090</v>
      </c>
      <c r="N3823">
        <v>3</v>
      </c>
    </row>
    <row r="3826" spans="1:14" x14ac:dyDescent="0.25">
      <c r="B3826" t="s">
        <v>5019</v>
      </c>
      <c r="C3826" t="s">
        <v>4092</v>
      </c>
      <c r="D3826" t="s">
        <v>4091</v>
      </c>
      <c r="E3826" t="s">
        <v>4090</v>
      </c>
      <c r="F3826" t="s">
        <v>4146</v>
      </c>
      <c r="G3826" t="s">
        <v>4203</v>
      </c>
      <c r="H3826" t="s">
        <v>4144</v>
      </c>
      <c r="I3826" t="s">
        <v>4141</v>
      </c>
      <c r="J3826" t="s">
        <v>4092</v>
      </c>
      <c r="K3826" t="s">
        <v>4844</v>
      </c>
      <c r="L3826" t="s">
        <v>4091</v>
      </c>
      <c r="M3826" t="s">
        <v>4090</v>
      </c>
      <c r="N3826" t="s">
        <v>4426</v>
      </c>
    </row>
    <row r="3827" spans="1:14" x14ac:dyDescent="0.25">
      <c r="A3827">
        <v>537</v>
      </c>
      <c r="B3827">
        <v>0</v>
      </c>
      <c r="C3827">
        <v>70</v>
      </c>
      <c r="D3827">
        <v>537</v>
      </c>
      <c r="E3827" t="s">
        <v>5018</v>
      </c>
      <c r="F3827" t="s">
        <v>5017</v>
      </c>
      <c r="G3827">
        <v>3</v>
      </c>
    </row>
    <row r="3830" spans="1:14" x14ac:dyDescent="0.25">
      <c r="B3830" t="s">
        <v>5016</v>
      </c>
      <c r="C3830" t="s">
        <v>4146</v>
      </c>
      <c r="D3830" t="s">
        <v>5015</v>
      </c>
      <c r="E3830" t="s">
        <v>5014</v>
      </c>
      <c r="F3830" t="s">
        <v>5013</v>
      </c>
    </row>
    <row r="3831" spans="1:14" x14ac:dyDescent="0.25">
      <c r="A3831">
        <v>537</v>
      </c>
      <c r="B3831">
        <v>2</v>
      </c>
      <c r="C3831">
        <v>0</v>
      </c>
      <c r="D3831">
        <v>70</v>
      </c>
      <c r="E3831">
        <v>537</v>
      </c>
      <c r="F3831" t="s">
        <v>4140</v>
      </c>
      <c r="G3831" t="s">
        <v>4094</v>
      </c>
      <c r="H3831" t="s">
        <v>4101</v>
      </c>
      <c r="I3831" t="s">
        <v>4099</v>
      </c>
      <c r="J3831" t="s">
        <v>4817</v>
      </c>
      <c r="K3831" t="s">
        <v>4825</v>
      </c>
      <c r="L3831" t="s">
        <v>4101</v>
      </c>
      <c r="M3831" t="s">
        <v>4099</v>
      </c>
      <c r="N3831">
        <v>3</v>
      </c>
    </row>
    <row r="3834" spans="1:14" x14ac:dyDescent="0.25">
      <c r="B3834" t="s">
        <v>5012</v>
      </c>
      <c r="C3834" t="s">
        <v>4094</v>
      </c>
      <c r="D3834" t="s">
        <v>4101</v>
      </c>
      <c r="E3834" t="s">
        <v>4099</v>
      </c>
      <c r="F3834" t="s">
        <v>4146</v>
      </c>
      <c r="G3834" t="s">
        <v>4203</v>
      </c>
      <c r="H3834" t="s">
        <v>4144</v>
      </c>
      <c r="I3834" t="s">
        <v>4098</v>
      </c>
      <c r="J3834" t="s">
        <v>4986</v>
      </c>
      <c r="K3834" t="s">
        <v>4916</v>
      </c>
      <c r="L3834" t="s">
        <v>4097</v>
      </c>
      <c r="M3834" t="s">
        <v>4426</v>
      </c>
    </row>
    <row r="3835" spans="1:14" x14ac:dyDescent="0.25">
      <c r="A3835">
        <v>538</v>
      </c>
      <c r="B3835">
        <v>0</v>
      </c>
      <c r="C3835">
        <v>70</v>
      </c>
      <c r="D3835">
        <v>538</v>
      </c>
      <c r="E3835" t="s">
        <v>4139</v>
      </c>
      <c r="F3835" t="s">
        <v>5011</v>
      </c>
      <c r="G3835">
        <v>3</v>
      </c>
    </row>
    <row r="3838" spans="1:14" x14ac:dyDescent="0.25">
      <c r="B3838" t="s">
        <v>5010</v>
      </c>
      <c r="C3838" t="s">
        <v>4146</v>
      </c>
      <c r="D3838" t="s">
        <v>5009</v>
      </c>
      <c r="E3838" t="s">
        <v>5008</v>
      </c>
    </row>
    <row r="3839" spans="1:14" x14ac:dyDescent="0.25">
      <c r="A3839">
        <v>538</v>
      </c>
      <c r="B3839">
        <v>2</v>
      </c>
      <c r="C3839">
        <v>0</v>
      </c>
      <c r="D3839">
        <v>70</v>
      </c>
      <c r="E3839">
        <v>538</v>
      </c>
      <c r="F3839" t="s">
        <v>4138</v>
      </c>
      <c r="G3839" t="s">
        <v>4137</v>
      </c>
      <c r="H3839" t="s">
        <v>5006</v>
      </c>
      <c r="I3839">
        <v>3</v>
      </c>
    </row>
    <row r="3842" spans="1:8" x14ac:dyDescent="0.25">
      <c r="B3842" t="s">
        <v>5005</v>
      </c>
      <c r="C3842" t="s">
        <v>4137</v>
      </c>
      <c r="D3842" t="s">
        <v>4146</v>
      </c>
      <c r="E3842" t="s">
        <v>4790</v>
      </c>
      <c r="F3842" t="s">
        <v>5004</v>
      </c>
      <c r="G3842" t="s">
        <v>5003</v>
      </c>
    </row>
    <row r="3843" spans="1:8" x14ac:dyDescent="0.25">
      <c r="A3843">
        <v>539</v>
      </c>
      <c r="B3843">
        <v>0</v>
      </c>
      <c r="C3843">
        <v>70</v>
      </c>
      <c r="D3843">
        <v>539</v>
      </c>
      <c r="E3843" t="s">
        <v>5002</v>
      </c>
      <c r="F3843" t="s">
        <v>5001</v>
      </c>
      <c r="G3843">
        <v>3</v>
      </c>
    </row>
    <row r="3846" spans="1:8" x14ac:dyDescent="0.25">
      <c r="B3846" t="s">
        <v>5000</v>
      </c>
      <c r="C3846" t="s">
        <v>4146</v>
      </c>
      <c r="D3846" t="s">
        <v>4790</v>
      </c>
      <c r="E3846" t="s">
        <v>5172</v>
      </c>
    </row>
    <row r="3847" spans="1:8" x14ac:dyDescent="0.25">
      <c r="A3847">
        <v>540</v>
      </c>
      <c r="B3847">
        <v>0</v>
      </c>
      <c r="C3847">
        <v>70</v>
      </c>
      <c r="D3847">
        <v>540</v>
      </c>
      <c r="E3847" t="s">
        <v>4740</v>
      </c>
      <c r="F3847" t="s">
        <v>4881</v>
      </c>
      <c r="G3847">
        <v>3</v>
      </c>
    </row>
    <row r="3850" spans="1:8" x14ac:dyDescent="0.25">
      <c r="B3850" t="s">
        <v>4998</v>
      </c>
      <c r="C3850" t="s">
        <v>4146</v>
      </c>
      <c r="D3850" t="s">
        <v>4997</v>
      </c>
      <c r="E3850" t="s">
        <v>4736</v>
      </c>
      <c r="F3850" t="s">
        <v>4880</v>
      </c>
    </row>
    <row r="3851" spans="1:8" x14ac:dyDescent="0.25">
      <c r="A3851">
        <v>541</v>
      </c>
      <c r="B3851">
        <v>0</v>
      </c>
      <c r="C3851">
        <v>70</v>
      </c>
      <c r="D3851">
        <v>541</v>
      </c>
      <c r="E3851" t="s">
        <v>4996</v>
      </c>
      <c r="F3851" t="s">
        <v>4773</v>
      </c>
      <c r="G3851" t="s">
        <v>4995</v>
      </c>
      <c r="H3851">
        <v>3</v>
      </c>
    </row>
    <row r="3854" spans="1:8" x14ac:dyDescent="0.25">
      <c r="B3854" t="s">
        <v>4994</v>
      </c>
      <c r="C3854" t="s">
        <v>4146</v>
      </c>
      <c r="D3854" t="s">
        <v>4993</v>
      </c>
      <c r="E3854" t="s">
        <v>4992</v>
      </c>
    </row>
    <row r="3855" spans="1:8" x14ac:dyDescent="0.25">
      <c r="A3855">
        <v>542</v>
      </c>
      <c r="B3855">
        <v>0</v>
      </c>
      <c r="C3855">
        <v>70</v>
      </c>
      <c r="D3855">
        <v>542</v>
      </c>
      <c r="E3855" t="s">
        <v>4800</v>
      </c>
      <c r="F3855" t="s">
        <v>4799</v>
      </c>
      <c r="G3855">
        <v>3</v>
      </c>
    </row>
    <row r="3858" spans="1:15" x14ac:dyDescent="0.25">
      <c r="B3858" t="s">
        <v>4991</v>
      </c>
      <c r="C3858" t="s">
        <v>4146</v>
      </c>
      <c r="D3858" t="s">
        <v>4797</v>
      </c>
    </row>
    <row r="3859" spans="1:15" x14ac:dyDescent="0.25">
      <c r="A3859">
        <v>542</v>
      </c>
      <c r="B3859">
        <v>2</v>
      </c>
      <c r="C3859">
        <v>0</v>
      </c>
      <c r="D3859">
        <v>70</v>
      </c>
      <c r="E3859">
        <v>542</v>
      </c>
      <c r="F3859" t="s">
        <v>4140</v>
      </c>
      <c r="G3859" t="s">
        <v>4092</v>
      </c>
      <c r="H3859" t="s">
        <v>4101</v>
      </c>
      <c r="I3859" t="s">
        <v>4099</v>
      </c>
      <c r="J3859" t="s">
        <v>4817</v>
      </c>
      <c r="K3859" t="s">
        <v>4825</v>
      </c>
      <c r="L3859" t="s">
        <v>4101</v>
      </c>
      <c r="M3859" t="s">
        <v>4099</v>
      </c>
      <c r="N3859">
        <v>3</v>
      </c>
    </row>
    <row r="3862" spans="1:15" x14ac:dyDescent="0.25">
      <c r="B3862" t="s">
        <v>4845</v>
      </c>
      <c r="C3862" t="s">
        <v>4092</v>
      </c>
      <c r="D3862" t="s">
        <v>4101</v>
      </c>
      <c r="E3862" t="s">
        <v>4099</v>
      </c>
      <c r="F3862" t="s">
        <v>4146</v>
      </c>
      <c r="G3862" t="s">
        <v>4203</v>
      </c>
      <c r="H3862" t="s">
        <v>4144</v>
      </c>
      <c r="I3862" t="s">
        <v>4098</v>
      </c>
      <c r="J3862" t="s">
        <v>4102</v>
      </c>
      <c r="K3862" t="s">
        <v>4101</v>
      </c>
      <c r="L3862" t="s">
        <v>4097</v>
      </c>
      <c r="M3862" t="s">
        <v>4426</v>
      </c>
    </row>
    <row r="3863" spans="1:15" x14ac:dyDescent="0.25">
      <c r="A3863">
        <v>543</v>
      </c>
      <c r="B3863">
        <v>0</v>
      </c>
      <c r="C3863">
        <v>70</v>
      </c>
      <c r="D3863">
        <v>543</v>
      </c>
      <c r="E3863" t="s">
        <v>4736</v>
      </c>
      <c r="F3863" t="s">
        <v>4754</v>
      </c>
      <c r="G3863" t="s">
        <v>4990</v>
      </c>
      <c r="H3863" t="s">
        <v>4989</v>
      </c>
      <c r="I3863">
        <v>3</v>
      </c>
    </row>
    <row r="3866" spans="1:15" x14ac:dyDescent="0.25">
      <c r="B3866" t="s">
        <v>4847</v>
      </c>
      <c r="C3866" t="s">
        <v>4146</v>
      </c>
      <c r="D3866" t="s">
        <v>4736</v>
      </c>
      <c r="E3866" t="s">
        <v>4833</v>
      </c>
      <c r="F3866" t="s">
        <v>4988</v>
      </c>
      <c r="G3866" t="s">
        <v>4987</v>
      </c>
    </row>
    <row r="3867" spans="1:15" x14ac:dyDescent="0.25">
      <c r="A3867">
        <v>543</v>
      </c>
      <c r="B3867">
        <v>2</v>
      </c>
      <c r="C3867">
        <v>0</v>
      </c>
      <c r="D3867">
        <v>70</v>
      </c>
      <c r="E3867">
        <v>543</v>
      </c>
      <c r="F3867" t="s">
        <v>4140</v>
      </c>
      <c r="G3867" t="s">
        <v>4094</v>
      </c>
      <c r="H3867" t="s">
        <v>4101</v>
      </c>
      <c r="I3867" s="2">
        <v>42865</v>
      </c>
      <c r="J3867" t="s">
        <v>4817</v>
      </c>
      <c r="K3867" t="s">
        <v>4825</v>
      </c>
      <c r="L3867" t="s">
        <v>4101</v>
      </c>
      <c r="M3867" s="2">
        <v>42865</v>
      </c>
      <c r="N3867">
        <v>3</v>
      </c>
      <c r="O3867">
        <v>0</v>
      </c>
    </row>
    <row r="3870" spans="1:15" x14ac:dyDescent="0.25">
      <c r="B3870" t="s">
        <v>4845</v>
      </c>
      <c r="C3870" t="s">
        <v>4094</v>
      </c>
      <c r="D3870" t="s">
        <v>4101</v>
      </c>
      <c r="E3870" s="2">
        <v>42856</v>
      </c>
      <c r="F3870" t="s">
        <v>4146</v>
      </c>
      <c r="G3870" t="s">
        <v>4203</v>
      </c>
      <c r="H3870" t="s">
        <v>4144</v>
      </c>
      <c r="I3870" t="s">
        <v>4098</v>
      </c>
      <c r="J3870" t="s">
        <v>4986</v>
      </c>
      <c r="K3870" t="s">
        <v>4157</v>
      </c>
      <c r="L3870">
        <v>16</v>
      </c>
      <c r="M3870" t="s">
        <v>4862</v>
      </c>
    </row>
    <row r="3871" spans="1:15" x14ac:dyDescent="0.25">
      <c r="A3871">
        <v>544</v>
      </c>
      <c r="B3871">
        <v>0</v>
      </c>
      <c r="C3871">
        <v>70</v>
      </c>
      <c r="D3871">
        <v>544</v>
      </c>
      <c r="E3871" t="s">
        <v>4118</v>
      </c>
      <c r="F3871" t="s">
        <v>4220</v>
      </c>
      <c r="G3871" t="s">
        <v>4118</v>
      </c>
      <c r="H3871" t="s">
        <v>4220</v>
      </c>
      <c r="I3871" t="s">
        <v>4931</v>
      </c>
      <c r="J3871">
        <v>3</v>
      </c>
    </row>
    <row r="3874" spans="1:14" x14ac:dyDescent="0.25">
      <c r="B3874" t="s">
        <v>4985</v>
      </c>
      <c r="C3874" t="s">
        <v>4133</v>
      </c>
      <c r="D3874" t="s">
        <v>4132</v>
      </c>
      <c r="E3874" t="s">
        <v>4146</v>
      </c>
      <c r="F3874" t="s">
        <v>4984</v>
      </c>
      <c r="G3874" t="s">
        <v>4220</v>
      </c>
      <c r="H3874" t="s">
        <v>4933</v>
      </c>
      <c r="I3874" t="s">
        <v>4983</v>
      </c>
      <c r="J3874" t="s">
        <v>4982</v>
      </c>
    </row>
    <row r="3875" spans="1:14" x14ac:dyDescent="0.25">
      <c r="A3875">
        <v>544</v>
      </c>
      <c r="B3875">
        <v>2</v>
      </c>
      <c r="C3875">
        <v>0</v>
      </c>
      <c r="D3875">
        <v>70</v>
      </c>
      <c r="E3875">
        <v>544</v>
      </c>
      <c r="F3875" t="s">
        <v>4144</v>
      </c>
      <c r="G3875" t="s">
        <v>4131</v>
      </c>
      <c r="H3875" t="s">
        <v>4143</v>
      </c>
      <c r="I3875" t="s">
        <v>4091</v>
      </c>
      <c r="J3875" t="s">
        <v>4144</v>
      </c>
      <c r="K3875" t="s">
        <v>4981</v>
      </c>
      <c r="L3875" t="s">
        <v>4980</v>
      </c>
      <c r="M3875" t="s">
        <v>4091</v>
      </c>
      <c r="N3875">
        <v>3</v>
      </c>
    </row>
    <row r="3878" spans="1:14" x14ac:dyDescent="0.25">
      <c r="B3878" t="s">
        <v>4979</v>
      </c>
      <c r="C3878" t="s">
        <v>4054</v>
      </c>
      <c r="D3878" t="s">
        <v>4091</v>
      </c>
      <c r="E3878" t="s">
        <v>4146</v>
      </c>
      <c r="F3878" t="s">
        <v>4203</v>
      </c>
      <c r="G3878" t="s">
        <v>4144</v>
      </c>
      <c r="H3878" t="s">
        <v>4160</v>
      </c>
      <c r="I3878" t="s">
        <v>4118</v>
      </c>
      <c r="J3878" t="s">
        <v>4844</v>
      </c>
      <c r="K3878" t="s">
        <v>4091</v>
      </c>
    </row>
    <row r="3879" spans="1:14" x14ac:dyDescent="0.25">
      <c r="A3879">
        <v>545</v>
      </c>
      <c r="B3879">
        <v>0</v>
      </c>
      <c r="C3879">
        <v>70</v>
      </c>
      <c r="D3879">
        <v>545</v>
      </c>
      <c r="E3879" t="s">
        <v>4974</v>
      </c>
      <c r="F3879" t="s">
        <v>4976</v>
      </c>
      <c r="G3879">
        <v>3</v>
      </c>
    </row>
    <row r="3882" spans="1:14" x14ac:dyDescent="0.25">
      <c r="B3882" t="s">
        <v>4975</v>
      </c>
      <c r="C3882" t="s">
        <v>4146</v>
      </c>
      <c r="D3882" t="s">
        <v>4974</v>
      </c>
      <c r="E3882" t="s">
        <v>4973</v>
      </c>
      <c r="F3882" t="s">
        <v>4972</v>
      </c>
    </row>
    <row r="3883" spans="1:14" x14ac:dyDescent="0.25">
      <c r="A3883">
        <v>546</v>
      </c>
      <c r="B3883">
        <v>0</v>
      </c>
      <c r="C3883">
        <v>70</v>
      </c>
      <c r="D3883">
        <v>546</v>
      </c>
      <c r="E3883" t="s">
        <v>4971</v>
      </c>
      <c r="F3883" t="s">
        <v>4970</v>
      </c>
      <c r="G3883">
        <v>3</v>
      </c>
    </row>
    <row r="3886" spans="1:14" x14ac:dyDescent="0.25">
      <c r="B3886" t="s">
        <v>4969</v>
      </c>
      <c r="C3886" t="s">
        <v>4146</v>
      </c>
      <c r="D3886" t="s">
        <v>4968</v>
      </c>
      <c r="E3886" t="s">
        <v>4967</v>
      </c>
    </row>
    <row r="3887" spans="1:14" x14ac:dyDescent="0.25">
      <c r="A3887">
        <v>546</v>
      </c>
      <c r="B3887">
        <v>2</v>
      </c>
      <c r="C3887">
        <v>0</v>
      </c>
      <c r="D3887">
        <v>70</v>
      </c>
      <c r="E3887">
        <v>546</v>
      </c>
      <c r="F3887" t="s">
        <v>4116</v>
      </c>
      <c r="G3887" t="s">
        <v>4126</v>
      </c>
      <c r="H3887" t="s">
        <v>4091</v>
      </c>
      <c r="I3887" t="s">
        <v>4126</v>
      </c>
      <c r="J3887" t="s">
        <v>4956</v>
      </c>
      <c r="K3887" t="s">
        <v>4091</v>
      </c>
      <c r="L3887">
        <v>3</v>
      </c>
    </row>
    <row r="3890" spans="1:12" x14ac:dyDescent="0.25">
      <c r="B3890" t="s">
        <v>5171</v>
      </c>
      <c r="C3890" t="s">
        <v>4091</v>
      </c>
      <c r="D3890" t="s">
        <v>4146</v>
      </c>
      <c r="E3890" t="s">
        <v>4116</v>
      </c>
      <c r="F3890" t="s">
        <v>4954</v>
      </c>
      <c r="G3890" t="s">
        <v>4844</v>
      </c>
      <c r="H3890" t="s">
        <v>4091</v>
      </c>
      <c r="I3890" t="s">
        <v>4384</v>
      </c>
    </row>
    <row r="3891" spans="1:12" x14ac:dyDescent="0.25">
      <c r="A3891">
        <v>547</v>
      </c>
      <c r="B3891">
        <v>0</v>
      </c>
      <c r="C3891">
        <v>70</v>
      </c>
      <c r="D3891">
        <v>547</v>
      </c>
      <c r="E3891" t="s">
        <v>4129</v>
      </c>
      <c r="F3891" t="s">
        <v>4908</v>
      </c>
      <c r="G3891" t="s">
        <v>4129</v>
      </c>
      <c r="H3891" t="s">
        <v>4906</v>
      </c>
      <c r="I3891">
        <v>3</v>
      </c>
    </row>
    <row r="3894" spans="1:12" x14ac:dyDescent="0.25">
      <c r="B3894" t="s">
        <v>4966</v>
      </c>
      <c r="C3894" t="s">
        <v>4908</v>
      </c>
      <c r="D3894" t="s">
        <v>4146</v>
      </c>
      <c r="E3894" t="s">
        <v>4965</v>
      </c>
      <c r="F3894" t="s">
        <v>4503</v>
      </c>
      <c r="G3894" t="s">
        <v>4903</v>
      </c>
    </row>
    <row r="3895" spans="1:12" x14ac:dyDescent="0.25">
      <c r="A3895">
        <v>547</v>
      </c>
      <c r="B3895">
        <v>2</v>
      </c>
      <c r="C3895">
        <v>0</v>
      </c>
      <c r="D3895">
        <v>70</v>
      </c>
      <c r="E3895">
        <v>547</v>
      </c>
      <c r="F3895" t="s">
        <v>4116</v>
      </c>
      <c r="G3895" t="s">
        <v>4126</v>
      </c>
      <c r="H3895" t="s">
        <v>4101</v>
      </c>
      <c r="I3895" t="s">
        <v>4126</v>
      </c>
      <c r="J3895" t="s">
        <v>4956</v>
      </c>
      <c r="K3895" t="s">
        <v>4101</v>
      </c>
      <c r="L3895">
        <v>3</v>
      </c>
    </row>
    <row r="3898" spans="1:12" x14ac:dyDescent="0.25">
      <c r="B3898" t="s">
        <v>4955</v>
      </c>
      <c r="C3898" t="s">
        <v>4126</v>
      </c>
      <c r="D3898" t="s">
        <v>4101</v>
      </c>
      <c r="E3898" t="s">
        <v>4146</v>
      </c>
      <c r="F3898" t="s">
        <v>4116</v>
      </c>
      <c r="G3898" t="s">
        <v>4954</v>
      </c>
      <c r="H3898" t="s">
        <v>4844</v>
      </c>
      <c r="I3898" t="s">
        <v>4101</v>
      </c>
      <c r="J3898" t="s">
        <v>4384</v>
      </c>
    </row>
    <row r="3899" spans="1:12" x14ac:dyDescent="0.25">
      <c r="A3899">
        <v>548</v>
      </c>
      <c r="B3899">
        <v>0</v>
      </c>
      <c r="C3899">
        <v>70</v>
      </c>
      <c r="D3899">
        <v>548</v>
      </c>
      <c r="E3899" t="s">
        <v>4964</v>
      </c>
      <c r="F3899" t="s">
        <v>4964</v>
      </c>
      <c r="G3899">
        <v>3</v>
      </c>
    </row>
    <row r="3902" spans="1:12" x14ac:dyDescent="0.25">
      <c r="B3902" t="s">
        <v>4963</v>
      </c>
      <c r="C3902" t="s">
        <v>4146</v>
      </c>
      <c r="D3902" t="s">
        <v>4962</v>
      </c>
      <c r="E3902" t="s">
        <v>4880</v>
      </c>
    </row>
    <row r="3903" spans="1:12" x14ac:dyDescent="0.25">
      <c r="A3903">
        <v>548</v>
      </c>
      <c r="B3903">
        <v>2</v>
      </c>
      <c r="C3903">
        <v>0</v>
      </c>
      <c r="D3903">
        <v>70</v>
      </c>
      <c r="E3903">
        <v>548</v>
      </c>
      <c r="F3903" t="s">
        <v>4116</v>
      </c>
      <c r="G3903" t="s">
        <v>4126</v>
      </c>
      <c r="H3903" t="s">
        <v>4091</v>
      </c>
      <c r="I3903" t="s">
        <v>4126</v>
      </c>
      <c r="J3903" t="s">
        <v>4956</v>
      </c>
      <c r="K3903" t="s">
        <v>4091</v>
      </c>
      <c r="L3903">
        <v>3</v>
      </c>
    </row>
    <row r="3906" spans="1:9" x14ac:dyDescent="0.25">
      <c r="B3906" t="s">
        <v>5171</v>
      </c>
      <c r="C3906" t="s">
        <v>4091</v>
      </c>
      <c r="D3906" t="s">
        <v>4146</v>
      </c>
      <c r="E3906" t="s">
        <v>4116</v>
      </c>
      <c r="F3906" t="s">
        <v>4954</v>
      </c>
      <c r="G3906" t="s">
        <v>4844</v>
      </c>
      <c r="H3906" t="s">
        <v>4091</v>
      </c>
      <c r="I3906" t="s">
        <v>4384</v>
      </c>
    </row>
    <row r="3907" spans="1:9" x14ac:dyDescent="0.25">
      <c r="A3907">
        <v>549</v>
      </c>
      <c r="B3907">
        <v>0</v>
      </c>
      <c r="C3907">
        <v>70</v>
      </c>
      <c r="D3907">
        <v>549</v>
      </c>
      <c r="E3907" t="s">
        <v>4959</v>
      </c>
      <c r="F3907" t="s">
        <v>4961</v>
      </c>
      <c r="G3907">
        <v>3</v>
      </c>
    </row>
    <row r="3910" spans="1:9" x14ac:dyDescent="0.25">
      <c r="A3910">
        <v>7</v>
      </c>
      <c r="B3910" t="s">
        <v>4324</v>
      </c>
      <c r="C3910" t="s">
        <v>3890</v>
      </c>
      <c r="D3910">
        <v>28</v>
      </c>
      <c r="E3910" t="s">
        <v>4323</v>
      </c>
      <c r="F3910" t="s">
        <v>4322</v>
      </c>
      <c r="G3910" t="s">
        <v>4321</v>
      </c>
      <c r="H3910" t="s">
        <v>4320</v>
      </c>
    </row>
    <row r="3913" spans="1:9" x14ac:dyDescent="0.25">
      <c r="A3913" t="s">
        <v>3888</v>
      </c>
    </row>
    <row r="3914" spans="1:9" x14ac:dyDescent="0.25">
      <c r="A3914" t="s">
        <v>3944</v>
      </c>
      <c r="B3914" t="s">
        <v>4365</v>
      </c>
      <c r="C3914" t="s">
        <v>3943</v>
      </c>
      <c r="D3914">
        <v>29</v>
      </c>
    </row>
    <row r="3917" spans="1:9" x14ac:dyDescent="0.25">
      <c r="A3917" t="s">
        <v>3942</v>
      </c>
      <c r="B3917" t="s">
        <v>3941</v>
      </c>
      <c r="C3917" s="1">
        <v>42752</v>
      </c>
    </row>
    <row r="3920" spans="1:9" x14ac:dyDescent="0.25">
      <c r="A3920" t="s">
        <v>3899</v>
      </c>
      <c r="B3920" t="s">
        <v>3893</v>
      </c>
      <c r="C3920" t="s">
        <v>3939</v>
      </c>
      <c r="D3920" t="s">
        <v>4364</v>
      </c>
    </row>
    <row r="3921" spans="1:12" x14ac:dyDescent="0.25">
      <c r="A3921" t="s">
        <v>4363</v>
      </c>
      <c r="B3921" t="s">
        <v>4362</v>
      </c>
      <c r="C3921" t="s">
        <v>4361</v>
      </c>
    </row>
    <row r="3924" spans="1:12" x14ac:dyDescent="0.25">
      <c r="B3924" t="s">
        <v>3930</v>
      </c>
      <c r="C3924" t="s">
        <v>4360</v>
      </c>
      <c r="D3924" t="s">
        <v>4359</v>
      </c>
      <c r="E3924" t="s">
        <v>4028</v>
      </c>
      <c r="F3924" t="s">
        <v>4358</v>
      </c>
      <c r="G3924" t="s">
        <v>4028</v>
      </c>
      <c r="H3924" t="s">
        <v>4357</v>
      </c>
      <c r="I3924" t="s">
        <v>4356</v>
      </c>
      <c r="J3924" t="s">
        <v>4355</v>
      </c>
    </row>
    <row r="3927" spans="1:12" x14ac:dyDescent="0.25">
      <c r="B3927" t="s">
        <v>4353</v>
      </c>
      <c r="C3927" t="s">
        <v>4348</v>
      </c>
    </row>
    <row r="3930" spans="1:12" x14ac:dyDescent="0.25">
      <c r="B3930" t="s">
        <v>4960</v>
      </c>
      <c r="C3930" t="s">
        <v>4146</v>
      </c>
      <c r="D3930" t="s">
        <v>4959</v>
      </c>
      <c r="E3930" t="s">
        <v>4958</v>
      </c>
      <c r="F3930" t="s">
        <v>4957</v>
      </c>
    </row>
    <row r="3931" spans="1:12" x14ac:dyDescent="0.25">
      <c r="A3931">
        <v>549</v>
      </c>
      <c r="B3931">
        <v>2</v>
      </c>
      <c r="C3931">
        <v>0</v>
      </c>
      <c r="D3931">
        <v>70</v>
      </c>
      <c r="E3931">
        <v>549</v>
      </c>
      <c r="F3931" t="s">
        <v>4116</v>
      </c>
      <c r="G3931" t="s">
        <v>4126</v>
      </c>
      <c r="H3931" t="s">
        <v>4101</v>
      </c>
      <c r="I3931" t="s">
        <v>4126</v>
      </c>
      <c r="J3931" t="s">
        <v>4956</v>
      </c>
      <c r="K3931" t="s">
        <v>4101</v>
      </c>
      <c r="L3931">
        <v>3</v>
      </c>
    </row>
    <row r="3934" spans="1:12" x14ac:dyDescent="0.25">
      <c r="B3934" t="s">
        <v>4955</v>
      </c>
      <c r="C3934" t="s">
        <v>4126</v>
      </c>
      <c r="D3934" t="s">
        <v>4101</v>
      </c>
      <c r="E3934" t="s">
        <v>4146</v>
      </c>
      <c r="F3934" t="s">
        <v>4116</v>
      </c>
      <c r="G3934" t="s">
        <v>4954</v>
      </c>
      <c r="H3934" t="s">
        <v>4844</v>
      </c>
      <c r="I3934" t="s">
        <v>4101</v>
      </c>
      <c r="J3934" t="s">
        <v>4384</v>
      </c>
    </row>
    <row r="3935" spans="1:12" x14ac:dyDescent="0.25">
      <c r="A3935">
        <v>550</v>
      </c>
      <c r="B3935">
        <v>0</v>
      </c>
      <c r="C3935">
        <v>70</v>
      </c>
      <c r="D3935">
        <v>550</v>
      </c>
      <c r="E3935" t="s">
        <v>4953</v>
      </c>
      <c r="F3935" t="s">
        <v>4124</v>
      </c>
      <c r="G3935" t="s">
        <v>4125</v>
      </c>
      <c r="H3935" t="s">
        <v>4952</v>
      </c>
      <c r="I3935">
        <v>3</v>
      </c>
    </row>
    <row r="3938" spans="1:12" x14ac:dyDescent="0.25">
      <c r="B3938" t="s">
        <v>4951</v>
      </c>
      <c r="C3938" t="s">
        <v>4124</v>
      </c>
      <c r="D3938" t="s">
        <v>4146</v>
      </c>
      <c r="E3938" t="s">
        <v>4903</v>
      </c>
      <c r="F3938" t="s">
        <v>4125</v>
      </c>
      <c r="G3938" t="s">
        <v>4950</v>
      </c>
    </row>
    <row r="3939" spans="1:12" x14ac:dyDescent="0.25">
      <c r="A3939">
        <v>551</v>
      </c>
      <c r="B3939">
        <v>0</v>
      </c>
      <c r="C3939">
        <v>70</v>
      </c>
      <c r="D3939">
        <v>551</v>
      </c>
      <c r="E3939" t="s">
        <v>4949</v>
      </c>
      <c r="F3939" t="s">
        <v>4948</v>
      </c>
      <c r="G3939" t="s">
        <v>4947</v>
      </c>
      <c r="H3939">
        <v>3</v>
      </c>
    </row>
    <row r="3942" spans="1:12" x14ac:dyDescent="0.25">
      <c r="B3942" t="s">
        <v>4946</v>
      </c>
      <c r="C3942" t="s">
        <v>4146</v>
      </c>
      <c r="D3942" t="s">
        <v>4945</v>
      </c>
      <c r="E3942" t="s">
        <v>4944</v>
      </c>
    </row>
    <row r="3943" spans="1:12" x14ac:dyDescent="0.25">
      <c r="A3943">
        <v>552</v>
      </c>
      <c r="B3943">
        <v>0</v>
      </c>
      <c r="C3943">
        <v>70</v>
      </c>
      <c r="D3943">
        <v>552</v>
      </c>
      <c r="E3943" t="s">
        <v>4122</v>
      </c>
      <c r="F3943" t="s">
        <v>3896</v>
      </c>
      <c r="G3943" t="s">
        <v>4943</v>
      </c>
      <c r="H3943" t="s">
        <v>4220</v>
      </c>
      <c r="I3943" t="s">
        <v>4942</v>
      </c>
      <c r="J3943" t="s">
        <v>4220</v>
      </c>
      <c r="K3943" t="s">
        <v>4941</v>
      </c>
      <c r="L3943">
        <v>3</v>
      </c>
    </row>
    <row r="3946" spans="1:12" x14ac:dyDescent="0.25">
      <c r="B3946" t="s">
        <v>4940</v>
      </c>
      <c r="C3946" t="s">
        <v>4121</v>
      </c>
      <c r="D3946" t="s">
        <v>4146</v>
      </c>
      <c r="E3946" t="s">
        <v>4122</v>
      </c>
      <c r="F3946" t="s">
        <v>3896</v>
      </c>
      <c r="G3946" t="s">
        <v>4939</v>
      </c>
      <c r="H3946" t="s">
        <v>4220</v>
      </c>
    </row>
    <row r="3947" spans="1:12" x14ac:dyDescent="0.25">
      <c r="A3947">
        <v>553</v>
      </c>
      <c r="B3947">
        <v>0</v>
      </c>
      <c r="C3947">
        <v>70</v>
      </c>
      <c r="D3947">
        <v>553</v>
      </c>
      <c r="E3947" t="s">
        <v>4936</v>
      </c>
      <c r="F3947" t="s">
        <v>4938</v>
      </c>
      <c r="G3947">
        <v>3</v>
      </c>
    </row>
    <row r="3950" spans="1:12" x14ac:dyDescent="0.25">
      <c r="B3950" t="s">
        <v>4937</v>
      </c>
      <c r="C3950" t="s">
        <v>4146</v>
      </c>
      <c r="D3950" t="s">
        <v>4936</v>
      </c>
    </row>
    <row r="3951" spans="1:12" x14ac:dyDescent="0.25">
      <c r="A3951">
        <v>554</v>
      </c>
      <c r="B3951">
        <v>0</v>
      </c>
      <c r="C3951">
        <v>70</v>
      </c>
      <c r="D3951">
        <v>554</v>
      </c>
      <c r="E3951" t="s">
        <v>4118</v>
      </c>
      <c r="F3951" t="s">
        <v>4220</v>
      </c>
      <c r="G3951" t="s">
        <v>4118</v>
      </c>
      <c r="H3951" t="s">
        <v>4220</v>
      </c>
      <c r="I3951" t="s">
        <v>4931</v>
      </c>
      <c r="J3951">
        <v>3</v>
      </c>
    </row>
    <row r="3954" spans="1:13" x14ac:dyDescent="0.25">
      <c r="B3954" t="s">
        <v>4985</v>
      </c>
      <c r="C3954" t="s">
        <v>5170</v>
      </c>
      <c r="D3954" t="s">
        <v>5169</v>
      </c>
      <c r="E3954" t="s">
        <v>4146</v>
      </c>
      <c r="F3954" t="s">
        <v>4984</v>
      </c>
      <c r="G3954" t="s">
        <v>4220</v>
      </c>
      <c r="H3954" t="s">
        <v>4933</v>
      </c>
      <c r="I3954" t="s">
        <v>5168</v>
      </c>
      <c r="J3954" t="s">
        <v>4982</v>
      </c>
    </row>
    <row r="3955" spans="1:13" x14ac:dyDescent="0.25">
      <c r="A3955">
        <v>554</v>
      </c>
      <c r="B3955">
        <v>2</v>
      </c>
      <c r="C3955">
        <v>0</v>
      </c>
      <c r="D3955">
        <v>70</v>
      </c>
      <c r="E3955">
        <v>554</v>
      </c>
      <c r="F3955" t="s">
        <v>4118</v>
      </c>
      <c r="G3955" t="s">
        <v>4117</v>
      </c>
      <c r="H3955" t="s">
        <v>4101</v>
      </c>
      <c r="I3955" t="s">
        <v>4931</v>
      </c>
      <c r="J3955" t="s">
        <v>4916</v>
      </c>
      <c r="K3955">
        <v>3</v>
      </c>
    </row>
    <row r="3958" spans="1:13" x14ac:dyDescent="0.25">
      <c r="B3958" t="s">
        <v>4930</v>
      </c>
      <c r="C3958" t="s">
        <v>4117</v>
      </c>
      <c r="D3958" t="s">
        <v>4101</v>
      </c>
      <c r="E3958" t="s">
        <v>4146</v>
      </c>
      <c r="F3958" t="s">
        <v>4118</v>
      </c>
      <c r="G3958" t="s">
        <v>4151</v>
      </c>
      <c r="H3958" t="s">
        <v>4900</v>
      </c>
    </row>
    <row r="3959" spans="1:13" x14ac:dyDescent="0.25">
      <c r="A3959">
        <v>555</v>
      </c>
      <c r="B3959">
        <v>0</v>
      </c>
      <c r="C3959">
        <v>70</v>
      </c>
      <c r="D3959">
        <v>555</v>
      </c>
      <c r="E3959" t="s">
        <v>4116</v>
      </c>
      <c r="F3959" t="s">
        <v>4155</v>
      </c>
      <c r="G3959" t="s">
        <v>4929</v>
      </c>
      <c r="H3959">
        <v>3</v>
      </c>
    </row>
    <row r="3962" spans="1:13" x14ac:dyDescent="0.25">
      <c r="B3962" t="s">
        <v>4928</v>
      </c>
      <c r="C3962" t="s">
        <v>4115</v>
      </c>
      <c r="D3962" t="s">
        <v>4146</v>
      </c>
      <c r="E3962" t="s">
        <v>4116</v>
      </c>
      <c r="F3962" t="s">
        <v>4155</v>
      </c>
    </row>
    <row r="3963" spans="1:13" x14ac:dyDescent="0.25">
      <c r="A3963">
        <v>556</v>
      </c>
      <c r="B3963">
        <v>0</v>
      </c>
      <c r="C3963">
        <v>70</v>
      </c>
      <c r="D3963">
        <v>556</v>
      </c>
      <c r="E3963" t="s">
        <v>4102</v>
      </c>
      <c r="F3963" t="s">
        <v>4097</v>
      </c>
      <c r="G3963" t="s">
        <v>4091</v>
      </c>
      <c r="H3963" t="s">
        <v>4863</v>
      </c>
      <c r="I3963" t="s">
        <v>4097</v>
      </c>
      <c r="J3963" t="s">
        <v>4091</v>
      </c>
      <c r="K3963">
        <v>3</v>
      </c>
    </row>
    <row r="3966" spans="1:13" x14ac:dyDescent="0.25">
      <c r="B3966" t="s">
        <v>4858</v>
      </c>
      <c r="C3966" t="s">
        <v>4097</v>
      </c>
      <c r="D3966" t="s">
        <v>4091</v>
      </c>
      <c r="E3966" t="s">
        <v>4146</v>
      </c>
      <c r="F3966" t="s">
        <v>4102</v>
      </c>
      <c r="G3966" t="s">
        <v>4097</v>
      </c>
      <c r="H3966" t="s">
        <v>4426</v>
      </c>
      <c r="I3966" t="s">
        <v>4720</v>
      </c>
      <c r="J3966" t="s">
        <v>4220</v>
      </c>
      <c r="K3966" t="s">
        <v>4844</v>
      </c>
      <c r="L3966" t="s">
        <v>4091</v>
      </c>
    </row>
    <row r="3967" spans="1:13" x14ac:dyDescent="0.25">
      <c r="A3967">
        <v>556</v>
      </c>
      <c r="B3967">
        <v>2</v>
      </c>
      <c r="C3967">
        <v>0</v>
      </c>
      <c r="D3967">
        <v>70</v>
      </c>
      <c r="E3967">
        <v>556</v>
      </c>
      <c r="F3967" t="s">
        <v>4102</v>
      </c>
      <c r="G3967" t="s">
        <v>4157</v>
      </c>
      <c r="H3967">
        <v>16</v>
      </c>
      <c r="I3967" t="s">
        <v>4097</v>
      </c>
      <c r="J3967" t="s">
        <v>4863</v>
      </c>
      <c r="K3967" t="s">
        <v>4855</v>
      </c>
      <c r="L3967" t="s">
        <v>4099</v>
      </c>
      <c r="M3967">
        <v>3</v>
      </c>
    </row>
    <row r="3970" spans="1:14" x14ac:dyDescent="0.25">
      <c r="B3970" t="s">
        <v>4856</v>
      </c>
      <c r="C3970" t="s">
        <v>4101</v>
      </c>
      <c r="D3970" t="s">
        <v>4097</v>
      </c>
      <c r="E3970" t="s">
        <v>4146</v>
      </c>
      <c r="F3970" t="s">
        <v>4102</v>
      </c>
      <c r="G3970" t="s">
        <v>4157</v>
      </c>
      <c r="H3970">
        <v>16</v>
      </c>
      <c r="I3970" t="s">
        <v>4384</v>
      </c>
      <c r="J3970" t="s">
        <v>4097</v>
      </c>
      <c r="K3970" t="s">
        <v>4426</v>
      </c>
    </row>
    <row r="3971" spans="1:14" x14ac:dyDescent="0.25">
      <c r="A3971">
        <v>557</v>
      </c>
      <c r="B3971">
        <v>0</v>
      </c>
      <c r="C3971">
        <v>70</v>
      </c>
      <c r="D3971">
        <v>557</v>
      </c>
      <c r="E3971" t="s">
        <v>4922</v>
      </c>
      <c r="F3971" t="s">
        <v>4112</v>
      </c>
      <c r="G3971" t="s">
        <v>4925</v>
      </c>
      <c r="H3971" t="s">
        <v>4113</v>
      </c>
      <c r="I3971">
        <v>3</v>
      </c>
    </row>
    <row r="3974" spans="1:14" x14ac:dyDescent="0.25">
      <c r="B3974" t="s">
        <v>4924</v>
      </c>
      <c r="C3974" t="s">
        <v>4112</v>
      </c>
      <c r="D3974" t="s">
        <v>4146</v>
      </c>
      <c r="E3974" t="s">
        <v>4923</v>
      </c>
      <c r="F3974" t="s">
        <v>4922</v>
      </c>
      <c r="G3974" t="s">
        <v>4926</v>
      </c>
    </row>
    <row r="3975" spans="1:14" x14ac:dyDescent="0.25">
      <c r="A3975">
        <v>558</v>
      </c>
      <c r="B3975">
        <v>0</v>
      </c>
      <c r="C3975">
        <v>70</v>
      </c>
      <c r="D3975">
        <v>558</v>
      </c>
      <c r="E3975" t="s">
        <v>4922</v>
      </c>
      <c r="F3975" t="s">
        <v>4112</v>
      </c>
      <c r="G3975" t="s">
        <v>4925</v>
      </c>
      <c r="H3975" t="s">
        <v>4113</v>
      </c>
      <c r="I3975">
        <v>3</v>
      </c>
    </row>
    <row r="3976" spans="1:14" x14ac:dyDescent="0.25">
      <c r="A3976" t="s">
        <v>4924</v>
      </c>
      <c r="B3976" t="s">
        <v>4112</v>
      </c>
      <c r="C3976" t="s">
        <v>4146</v>
      </c>
      <c r="D3976" t="s">
        <v>4923</v>
      </c>
      <c r="E3976" t="s">
        <v>4922</v>
      </c>
      <c r="F3976" t="s">
        <v>4921</v>
      </c>
    </row>
    <row r="3977" spans="1:14" x14ac:dyDescent="0.25">
      <c r="A3977">
        <v>559</v>
      </c>
      <c r="B3977">
        <v>0</v>
      </c>
      <c r="C3977">
        <v>70</v>
      </c>
      <c r="D3977">
        <v>559</v>
      </c>
      <c r="E3977" t="s">
        <v>4111</v>
      </c>
      <c r="F3977" t="s">
        <v>4920</v>
      </c>
      <c r="G3977">
        <v>3</v>
      </c>
    </row>
    <row r="3978" spans="1:14" x14ac:dyDescent="0.25">
      <c r="A3978" t="s">
        <v>4919</v>
      </c>
      <c r="B3978" t="s">
        <v>4146</v>
      </c>
      <c r="C3978" t="s">
        <v>4918</v>
      </c>
      <c r="D3978" t="s">
        <v>4917</v>
      </c>
    </row>
    <row r="3979" spans="1:14" x14ac:dyDescent="0.25">
      <c r="A3979">
        <v>559</v>
      </c>
      <c r="B3979">
        <v>2</v>
      </c>
      <c r="C3979">
        <v>0</v>
      </c>
      <c r="D3979">
        <v>70</v>
      </c>
      <c r="E3979">
        <v>559</v>
      </c>
      <c r="F3979" t="s">
        <v>4140</v>
      </c>
      <c r="G3979" t="s">
        <v>4092</v>
      </c>
      <c r="H3979" t="s">
        <v>4101</v>
      </c>
      <c r="I3979" s="2">
        <v>42865</v>
      </c>
      <c r="J3979" t="s">
        <v>4817</v>
      </c>
      <c r="K3979" t="s">
        <v>4092</v>
      </c>
      <c r="L3979" t="s">
        <v>4101</v>
      </c>
      <c r="M3979" s="2">
        <v>42865</v>
      </c>
      <c r="N3979">
        <v>3</v>
      </c>
    </row>
    <row r="3982" spans="1:14" x14ac:dyDescent="0.25">
      <c r="B3982" t="s">
        <v>4816</v>
      </c>
      <c r="C3982" t="s">
        <v>4092</v>
      </c>
      <c r="D3982" t="s">
        <v>4101</v>
      </c>
      <c r="E3982" s="2">
        <v>42865</v>
      </c>
      <c r="F3982" t="s">
        <v>4146</v>
      </c>
      <c r="G3982" t="s">
        <v>4203</v>
      </c>
      <c r="H3982" t="s">
        <v>4144</v>
      </c>
      <c r="I3982" t="s">
        <v>4098</v>
      </c>
      <c r="J3982" t="s">
        <v>4092</v>
      </c>
      <c r="K3982" t="s">
        <v>4916</v>
      </c>
      <c r="L3982" s="2">
        <v>42865</v>
      </c>
      <c r="M3982" t="s">
        <v>4426</v>
      </c>
    </row>
    <row r="3983" spans="1:14" x14ac:dyDescent="0.25">
      <c r="A3983">
        <v>560</v>
      </c>
      <c r="B3983">
        <v>0</v>
      </c>
      <c r="C3983">
        <v>70</v>
      </c>
      <c r="D3983">
        <v>560</v>
      </c>
      <c r="E3983" t="s">
        <v>5167</v>
      </c>
      <c r="F3983" t="s">
        <v>4914</v>
      </c>
      <c r="G3983" t="s">
        <v>5166</v>
      </c>
      <c r="H3983" t="s">
        <v>4115</v>
      </c>
      <c r="I3983">
        <v>3</v>
      </c>
    </row>
    <row r="3986" spans="1:14" x14ac:dyDescent="0.25">
      <c r="B3986" t="s">
        <v>4912</v>
      </c>
      <c r="C3986" t="s">
        <v>4146</v>
      </c>
      <c r="D3986" t="s">
        <v>4152</v>
      </c>
      <c r="E3986" t="s">
        <v>4911</v>
      </c>
      <c r="F3986" t="s">
        <v>4109</v>
      </c>
      <c r="G3986" t="s">
        <v>5089</v>
      </c>
    </row>
    <row r="3987" spans="1:14" x14ac:dyDescent="0.25">
      <c r="A3987">
        <v>560</v>
      </c>
      <c r="B3987">
        <v>2</v>
      </c>
      <c r="C3987">
        <v>0</v>
      </c>
      <c r="D3987">
        <v>70</v>
      </c>
      <c r="E3987">
        <v>560</v>
      </c>
      <c r="F3987" t="s">
        <v>4140</v>
      </c>
      <c r="G3987" t="s">
        <v>4094</v>
      </c>
      <c r="H3987" t="s">
        <v>4101</v>
      </c>
      <c r="I3987" t="s">
        <v>4090</v>
      </c>
      <c r="J3987" t="s">
        <v>4817</v>
      </c>
      <c r="K3987" t="s">
        <v>4825</v>
      </c>
      <c r="L3987" t="s">
        <v>4101</v>
      </c>
      <c r="M3987" t="s">
        <v>4090</v>
      </c>
      <c r="N3987">
        <v>3</v>
      </c>
    </row>
    <row r="3990" spans="1:14" x14ac:dyDescent="0.25">
      <c r="B3990" t="s">
        <v>4845</v>
      </c>
      <c r="C3990" t="s">
        <v>4094</v>
      </c>
      <c r="D3990" t="s">
        <v>4101</v>
      </c>
      <c r="E3990" t="s">
        <v>4090</v>
      </c>
      <c r="F3990" t="s">
        <v>4146</v>
      </c>
      <c r="G3990" t="s">
        <v>4203</v>
      </c>
      <c r="H3990" t="s">
        <v>4144</v>
      </c>
      <c r="I3990" t="s">
        <v>4098</v>
      </c>
      <c r="J3990" t="s">
        <v>4094</v>
      </c>
      <c r="K3990" t="s">
        <v>4909</v>
      </c>
      <c r="L3990" t="s">
        <v>4090</v>
      </c>
      <c r="M3990" t="s">
        <v>4426</v>
      </c>
    </row>
    <row r="3991" spans="1:14" x14ac:dyDescent="0.25">
      <c r="A3991">
        <v>561</v>
      </c>
      <c r="B3991">
        <v>0</v>
      </c>
      <c r="C3991">
        <v>70</v>
      </c>
      <c r="D3991">
        <v>561</v>
      </c>
      <c r="E3991" t="s">
        <v>5165</v>
      </c>
      <c r="F3991" t="s">
        <v>4903</v>
      </c>
      <c r="G3991" t="s">
        <v>4906</v>
      </c>
      <c r="H3991">
        <v>3</v>
      </c>
    </row>
    <row r="3994" spans="1:14" x14ac:dyDescent="0.25">
      <c r="B3994" t="s">
        <v>5164</v>
      </c>
      <c r="C3994" t="s">
        <v>4146</v>
      </c>
      <c r="D3994" t="s">
        <v>5163</v>
      </c>
      <c r="E3994" t="s">
        <v>4503</v>
      </c>
      <c r="F3994" t="s">
        <v>4903</v>
      </c>
    </row>
    <row r="3995" spans="1:14" x14ac:dyDescent="0.25">
      <c r="A3995">
        <v>561</v>
      </c>
      <c r="B3995">
        <v>2</v>
      </c>
      <c r="C3995">
        <v>0</v>
      </c>
      <c r="D3995">
        <v>70</v>
      </c>
      <c r="E3995">
        <v>561</v>
      </c>
      <c r="F3995" t="s">
        <v>4140</v>
      </c>
      <c r="G3995" t="s">
        <v>4092</v>
      </c>
      <c r="H3995" t="s">
        <v>4101</v>
      </c>
      <c r="I3995" t="s">
        <v>4090</v>
      </c>
      <c r="J3995" t="s">
        <v>4817</v>
      </c>
      <c r="K3995" t="s">
        <v>4092</v>
      </c>
      <c r="L3995" t="s">
        <v>4101</v>
      </c>
      <c r="M3995" t="s">
        <v>4090</v>
      </c>
      <c r="N3995">
        <v>3</v>
      </c>
    </row>
    <row r="3998" spans="1:14" x14ac:dyDescent="0.25">
      <c r="B3998" t="s">
        <v>4816</v>
      </c>
      <c r="C3998" t="s">
        <v>4092</v>
      </c>
      <c r="D3998" t="s">
        <v>4101</v>
      </c>
      <c r="E3998" t="s">
        <v>4090</v>
      </c>
      <c r="F3998" t="s">
        <v>4146</v>
      </c>
      <c r="G3998" t="s">
        <v>4144</v>
      </c>
      <c r="H3998" t="s">
        <v>4093</v>
      </c>
      <c r="I3998" t="s">
        <v>4092</v>
      </c>
      <c r="J3998" t="s">
        <v>4901</v>
      </c>
      <c r="K3998" t="s">
        <v>4900</v>
      </c>
      <c r="L3998" t="s">
        <v>4090</v>
      </c>
      <c r="M3998" t="s">
        <v>4426</v>
      </c>
    </row>
    <row r="3999" spans="1:14" x14ac:dyDescent="0.25">
      <c r="A3999">
        <v>562</v>
      </c>
      <c r="B3999">
        <v>0</v>
      </c>
      <c r="C3999">
        <v>70</v>
      </c>
      <c r="D3999">
        <v>562</v>
      </c>
      <c r="E3999" t="s">
        <v>4391</v>
      </c>
      <c r="F3999" t="s">
        <v>4736</v>
      </c>
      <c r="G3999" t="s">
        <v>4843</v>
      </c>
      <c r="H3999" t="s">
        <v>4899</v>
      </c>
      <c r="I3999">
        <v>3</v>
      </c>
    </row>
    <row r="4002" spans="1:10" x14ac:dyDescent="0.25">
      <c r="B4002" t="s">
        <v>4898</v>
      </c>
      <c r="C4002" t="s">
        <v>4146</v>
      </c>
      <c r="D4002" t="s">
        <v>4897</v>
      </c>
    </row>
    <row r="4003" spans="1:10" x14ac:dyDescent="0.25">
      <c r="A4003">
        <v>562</v>
      </c>
      <c r="B4003">
        <v>2</v>
      </c>
      <c r="C4003">
        <v>0</v>
      </c>
      <c r="D4003">
        <v>70</v>
      </c>
      <c r="E4003">
        <v>562</v>
      </c>
      <c r="F4003" t="s">
        <v>4732</v>
      </c>
      <c r="G4003" t="s">
        <v>4895</v>
      </c>
      <c r="H4003" t="s">
        <v>4732</v>
      </c>
      <c r="I4003" t="s">
        <v>4895</v>
      </c>
      <c r="J4003">
        <v>3</v>
      </c>
    </row>
    <row r="4006" spans="1:10" x14ac:dyDescent="0.25">
      <c r="B4006" t="s">
        <v>4894</v>
      </c>
      <c r="C4006" t="s">
        <v>4146</v>
      </c>
      <c r="D4006" t="s">
        <v>4724</v>
      </c>
      <c r="E4006" t="s">
        <v>5162</v>
      </c>
    </row>
    <row r="4007" spans="1:10" x14ac:dyDescent="0.25">
      <c r="A4007">
        <v>563</v>
      </c>
      <c r="B4007">
        <v>0</v>
      </c>
      <c r="C4007">
        <v>70</v>
      </c>
      <c r="D4007">
        <v>563</v>
      </c>
      <c r="E4007" t="s">
        <v>4717</v>
      </c>
      <c r="F4007" t="s">
        <v>4832</v>
      </c>
      <c r="G4007">
        <v>3</v>
      </c>
    </row>
    <row r="4010" spans="1:10" x14ac:dyDescent="0.25">
      <c r="B4010" t="s">
        <v>4831</v>
      </c>
      <c r="C4010" t="s">
        <v>4146</v>
      </c>
      <c r="D4010" t="s">
        <v>4717</v>
      </c>
    </row>
    <row r="4011" spans="1:10" x14ac:dyDescent="0.25">
      <c r="A4011">
        <v>563</v>
      </c>
      <c r="B4011">
        <v>2</v>
      </c>
      <c r="C4011">
        <v>0</v>
      </c>
      <c r="D4011">
        <v>70</v>
      </c>
      <c r="E4011">
        <v>563</v>
      </c>
      <c r="F4011" t="s">
        <v>4892</v>
      </c>
      <c r="G4011" t="s">
        <v>4108</v>
      </c>
      <c r="H4011" t="s">
        <v>4891</v>
      </c>
      <c r="I4011" t="s">
        <v>4890</v>
      </c>
      <c r="J4011">
        <v>3</v>
      </c>
    </row>
    <row r="4014" spans="1:10" x14ac:dyDescent="0.25">
      <c r="B4014" t="s">
        <v>4889</v>
      </c>
      <c r="C4014" t="s">
        <v>4108</v>
      </c>
      <c r="D4014" t="s">
        <v>4146</v>
      </c>
      <c r="E4014" t="s">
        <v>4888</v>
      </c>
      <c r="F4014" t="s">
        <v>4108</v>
      </c>
    </row>
    <row r="4015" spans="1:10" x14ac:dyDescent="0.25">
      <c r="A4015">
        <v>564</v>
      </c>
      <c r="B4015">
        <v>0</v>
      </c>
      <c r="C4015">
        <v>70</v>
      </c>
      <c r="D4015">
        <v>564</v>
      </c>
      <c r="E4015" t="s">
        <v>4736</v>
      </c>
      <c r="F4015" t="s">
        <v>4833</v>
      </c>
      <c r="G4015" t="s">
        <v>4887</v>
      </c>
      <c r="H4015" t="s">
        <v>4757</v>
      </c>
      <c r="I4015">
        <v>3</v>
      </c>
    </row>
    <row r="4018" spans="1:8" x14ac:dyDescent="0.25">
      <c r="B4018" t="s">
        <v>4886</v>
      </c>
      <c r="C4018" t="s">
        <v>4833</v>
      </c>
      <c r="D4018" t="s">
        <v>4146</v>
      </c>
      <c r="E4018" t="s">
        <v>4736</v>
      </c>
      <c r="F4018" t="s">
        <v>4833</v>
      </c>
    </row>
    <row r="4019" spans="1:8" x14ac:dyDescent="0.25">
      <c r="A4019">
        <v>564</v>
      </c>
      <c r="B4019">
        <v>2</v>
      </c>
      <c r="C4019">
        <v>0</v>
      </c>
      <c r="D4019">
        <v>70</v>
      </c>
      <c r="E4019">
        <v>564</v>
      </c>
      <c r="F4019" t="s">
        <v>4883</v>
      </c>
      <c r="G4019" t="s">
        <v>4885</v>
      </c>
      <c r="H4019">
        <v>3</v>
      </c>
    </row>
    <row r="4022" spans="1:8" x14ac:dyDescent="0.25">
      <c r="B4022" t="s">
        <v>4884</v>
      </c>
      <c r="C4022" t="s">
        <v>4146</v>
      </c>
      <c r="D4022" t="s">
        <v>4883</v>
      </c>
    </row>
    <row r="4023" spans="1:8" x14ac:dyDescent="0.25">
      <c r="A4023">
        <v>565</v>
      </c>
      <c r="B4023">
        <v>0</v>
      </c>
      <c r="C4023">
        <v>70</v>
      </c>
      <c r="D4023">
        <v>565</v>
      </c>
      <c r="E4023" t="s">
        <v>4882</v>
      </c>
      <c r="F4023" t="s">
        <v>4881</v>
      </c>
      <c r="G4023">
        <v>3</v>
      </c>
    </row>
    <row r="4026" spans="1:8" x14ac:dyDescent="0.25">
      <c r="B4026" t="s">
        <v>4873</v>
      </c>
      <c r="C4026" t="s">
        <v>4146</v>
      </c>
      <c r="D4026" t="s">
        <v>4872</v>
      </c>
      <c r="E4026" t="s">
        <v>4880</v>
      </c>
    </row>
    <row r="4027" spans="1:8" x14ac:dyDescent="0.25">
      <c r="A4027">
        <v>566</v>
      </c>
      <c r="B4027">
        <v>0</v>
      </c>
      <c r="C4027">
        <v>70</v>
      </c>
      <c r="D4027">
        <v>566</v>
      </c>
      <c r="E4027" t="s">
        <v>4879</v>
      </c>
      <c r="F4027" t="s">
        <v>4878</v>
      </c>
      <c r="G4027">
        <v>3</v>
      </c>
    </row>
    <row r="4030" spans="1:8" x14ac:dyDescent="0.25">
      <c r="B4030" t="s">
        <v>4877</v>
      </c>
      <c r="C4030" t="s">
        <v>4106</v>
      </c>
      <c r="D4030" t="s">
        <v>4146</v>
      </c>
      <c r="E4030" t="s">
        <v>4876</v>
      </c>
      <c r="F4030" t="s">
        <v>4871</v>
      </c>
    </row>
    <row r="4031" spans="1:8" x14ac:dyDescent="0.25">
      <c r="A4031">
        <v>566</v>
      </c>
      <c r="B4031">
        <v>2</v>
      </c>
      <c r="C4031">
        <v>0</v>
      </c>
      <c r="D4031">
        <v>70</v>
      </c>
      <c r="E4031">
        <v>566</v>
      </c>
      <c r="F4031" t="s">
        <v>4875</v>
      </c>
      <c r="G4031" t="s">
        <v>4874</v>
      </c>
      <c r="H4031">
        <v>3</v>
      </c>
    </row>
    <row r="4034" spans="1:12" x14ac:dyDescent="0.25">
      <c r="B4034" t="s">
        <v>5161</v>
      </c>
      <c r="C4034" t="s">
        <v>4146</v>
      </c>
      <c r="D4034" t="s">
        <v>4872</v>
      </c>
      <c r="E4034" t="s">
        <v>4871</v>
      </c>
    </row>
    <row r="4035" spans="1:12" x14ac:dyDescent="0.25">
      <c r="A4035">
        <v>567</v>
      </c>
      <c r="B4035">
        <v>0</v>
      </c>
      <c r="C4035">
        <v>70</v>
      </c>
      <c r="D4035">
        <v>567</v>
      </c>
      <c r="E4035" t="s">
        <v>5159</v>
      </c>
      <c r="F4035" t="s">
        <v>4868</v>
      </c>
      <c r="G4035" t="s">
        <v>5160</v>
      </c>
      <c r="H4035" t="s">
        <v>5159</v>
      </c>
      <c r="I4035" t="s">
        <v>4610</v>
      </c>
      <c r="J4035" t="s">
        <v>4867</v>
      </c>
      <c r="K4035">
        <v>3</v>
      </c>
    </row>
    <row r="4038" spans="1:12" x14ac:dyDescent="0.25">
      <c r="B4038" t="s">
        <v>4869</v>
      </c>
      <c r="C4038" t="s">
        <v>4868</v>
      </c>
      <c r="D4038" t="s">
        <v>4867</v>
      </c>
      <c r="E4038" t="s">
        <v>4146</v>
      </c>
      <c r="F4038" t="s">
        <v>5158</v>
      </c>
      <c r="G4038" t="s">
        <v>5157</v>
      </c>
      <c r="H4038" t="s">
        <v>4865</v>
      </c>
    </row>
    <row r="4039" spans="1:12" x14ac:dyDescent="0.25">
      <c r="A4039">
        <v>568</v>
      </c>
      <c r="B4039">
        <v>0</v>
      </c>
      <c r="C4039">
        <v>70</v>
      </c>
      <c r="D4039">
        <v>568</v>
      </c>
      <c r="E4039" t="s">
        <v>4103</v>
      </c>
      <c r="F4039" s="2">
        <v>42865</v>
      </c>
      <c r="G4039" t="s">
        <v>4091</v>
      </c>
      <c r="H4039" t="s">
        <v>4863</v>
      </c>
      <c r="I4039" s="2">
        <v>42865</v>
      </c>
      <c r="J4039" t="s">
        <v>4091</v>
      </c>
      <c r="K4039">
        <v>3</v>
      </c>
    </row>
    <row r="4042" spans="1:12" x14ac:dyDescent="0.25">
      <c r="B4042" t="s">
        <v>4856</v>
      </c>
      <c r="C4042" s="2">
        <v>42865</v>
      </c>
      <c r="D4042" t="s">
        <v>4091</v>
      </c>
      <c r="E4042" t="s">
        <v>4146</v>
      </c>
      <c r="F4042" t="s">
        <v>4102</v>
      </c>
      <c r="G4042" s="2">
        <v>42865</v>
      </c>
      <c r="H4042" t="s">
        <v>4426</v>
      </c>
      <c r="I4042" t="s">
        <v>4720</v>
      </c>
      <c r="J4042" t="s">
        <v>4220</v>
      </c>
      <c r="K4042" t="s">
        <v>4091</v>
      </c>
    </row>
    <row r="4043" spans="1:12" x14ac:dyDescent="0.25">
      <c r="A4043">
        <v>568</v>
      </c>
      <c r="B4043">
        <v>2</v>
      </c>
      <c r="C4043">
        <v>0</v>
      </c>
      <c r="D4043">
        <v>70</v>
      </c>
      <c r="E4043">
        <v>568</v>
      </c>
      <c r="F4043" t="s">
        <v>4102</v>
      </c>
      <c r="G4043" t="s">
        <v>4855</v>
      </c>
      <c r="H4043" s="2">
        <v>42865</v>
      </c>
      <c r="I4043" t="s">
        <v>4863</v>
      </c>
      <c r="J4043" t="s">
        <v>4855</v>
      </c>
      <c r="K4043" s="2">
        <v>42865</v>
      </c>
      <c r="L4043">
        <v>3</v>
      </c>
    </row>
    <row r="4046" spans="1:12" x14ac:dyDescent="0.25">
      <c r="B4046" t="s">
        <v>4856</v>
      </c>
      <c r="C4046" t="s">
        <v>4101</v>
      </c>
      <c r="D4046" s="2">
        <v>42865</v>
      </c>
      <c r="E4046" t="s">
        <v>4146</v>
      </c>
      <c r="F4046" t="s">
        <v>4102</v>
      </c>
      <c r="G4046" t="s">
        <v>4844</v>
      </c>
      <c r="H4046" t="s">
        <v>4157</v>
      </c>
      <c r="I4046">
        <v>16</v>
      </c>
      <c r="J4046" t="s">
        <v>4862</v>
      </c>
    </row>
    <row r="4047" spans="1:12" x14ac:dyDescent="0.25">
      <c r="A4047">
        <v>569</v>
      </c>
      <c r="B4047">
        <v>0</v>
      </c>
      <c r="C4047">
        <v>70</v>
      </c>
      <c r="D4047">
        <v>569</v>
      </c>
      <c r="E4047" t="s">
        <v>4777</v>
      </c>
      <c r="F4047" t="s">
        <v>4736</v>
      </c>
      <c r="G4047" t="s">
        <v>3914</v>
      </c>
      <c r="H4047" t="s">
        <v>4783</v>
      </c>
      <c r="I4047" t="s">
        <v>4340</v>
      </c>
      <c r="J4047" t="s">
        <v>4861</v>
      </c>
      <c r="K4047">
        <v>3</v>
      </c>
    </row>
    <row r="4050" spans="1:11" x14ac:dyDescent="0.25">
      <c r="B4050" t="s">
        <v>4781</v>
      </c>
      <c r="C4050" t="s">
        <v>4146</v>
      </c>
      <c r="D4050" t="s">
        <v>4777</v>
      </c>
      <c r="E4050" t="s">
        <v>4736</v>
      </c>
      <c r="F4050" t="s">
        <v>4355</v>
      </c>
    </row>
    <row r="4051" spans="1:11" x14ac:dyDescent="0.25">
      <c r="A4051">
        <v>570</v>
      </c>
      <c r="B4051">
        <v>0</v>
      </c>
      <c r="C4051">
        <v>70</v>
      </c>
      <c r="D4051">
        <v>570</v>
      </c>
      <c r="E4051" t="s">
        <v>4102</v>
      </c>
      <c r="F4051" t="s">
        <v>4857</v>
      </c>
      <c r="G4051" t="s">
        <v>4091</v>
      </c>
      <c r="H4051" t="s">
        <v>4863</v>
      </c>
      <c r="I4051" t="s">
        <v>4857</v>
      </c>
      <c r="J4051" t="s">
        <v>5156</v>
      </c>
      <c r="K4051">
        <v>3</v>
      </c>
    </row>
    <row r="4054" spans="1:11" x14ac:dyDescent="0.25">
      <c r="A4054">
        <v>7</v>
      </c>
      <c r="B4054" t="s">
        <v>4324</v>
      </c>
      <c r="C4054" t="s">
        <v>3890</v>
      </c>
      <c r="D4054">
        <v>29</v>
      </c>
      <c r="E4054" t="s">
        <v>4323</v>
      </c>
      <c r="F4054" t="s">
        <v>4322</v>
      </c>
      <c r="G4054" t="s">
        <v>4321</v>
      </c>
      <c r="H4054" t="s">
        <v>4320</v>
      </c>
    </row>
    <row r="4057" spans="1:11" x14ac:dyDescent="0.25">
      <c r="A4057" t="s">
        <v>3888</v>
      </c>
    </row>
    <row r="4058" spans="1:11" x14ac:dyDescent="0.25">
      <c r="A4058" t="s">
        <v>3944</v>
      </c>
      <c r="B4058" t="s">
        <v>4365</v>
      </c>
      <c r="C4058" t="s">
        <v>3943</v>
      </c>
      <c r="D4058">
        <v>30</v>
      </c>
    </row>
    <row r="4061" spans="1:11" x14ac:dyDescent="0.25">
      <c r="A4061" t="s">
        <v>3942</v>
      </c>
      <c r="B4061" t="s">
        <v>3941</v>
      </c>
      <c r="C4061" s="1">
        <v>42752</v>
      </c>
    </row>
    <row r="4064" spans="1:11" x14ac:dyDescent="0.25">
      <c r="A4064" t="s">
        <v>3899</v>
      </c>
      <c r="B4064" t="s">
        <v>3893</v>
      </c>
      <c r="C4064" t="s">
        <v>3939</v>
      </c>
      <c r="D4064" t="s">
        <v>4364</v>
      </c>
    </row>
    <row r="4065" spans="1:13" x14ac:dyDescent="0.25">
      <c r="A4065" t="s">
        <v>4363</v>
      </c>
      <c r="B4065" t="s">
        <v>4362</v>
      </c>
      <c r="C4065" t="s">
        <v>4361</v>
      </c>
    </row>
    <row r="4068" spans="1:13" x14ac:dyDescent="0.25">
      <c r="B4068" t="s">
        <v>3930</v>
      </c>
      <c r="C4068" t="s">
        <v>4360</v>
      </c>
      <c r="D4068" t="s">
        <v>4359</v>
      </c>
      <c r="E4068" t="s">
        <v>4028</v>
      </c>
      <c r="F4068" t="s">
        <v>4358</v>
      </c>
      <c r="G4068" t="s">
        <v>4028</v>
      </c>
      <c r="H4068" t="s">
        <v>4357</v>
      </c>
      <c r="I4068" t="s">
        <v>4356</v>
      </c>
      <c r="J4068" t="s">
        <v>4355</v>
      </c>
    </row>
    <row r="4071" spans="1:13" x14ac:dyDescent="0.25">
      <c r="B4071" t="s">
        <v>4353</v>
      </c>
      <c r="C4071" t="s">
        <v>4348</v>
      </c>
    </row>
    <row r="4074" spans="1:13" x14ac:dyDescent="0.25">
      <c r="B4074" t="s">
        <v>4858</v>
      </c>
      <c r="C4074">
        <v>10</v>
      </c>
      <c r="D4074" t="s">
        <v>4091</v>
      </c>
      <c r="E4074" t="s">
        <v>4146</v>
      </c>
      <c r="F4074" t="s">
        <v>4102</v>
      </c>
      <c r="G4074">
        <v>10</v>
      </c>
      <c r="H4074" t="s">
        <v>4426</v>
      </c>
      <c r="I4074" t="s">
        <v>4503</v>
      </c>
      <c r="J4074" t="s">
        <v>4794</v>
      </c>
      <c r="K4074" t="s">
        <v>4720</v>
      </c>
      <c r="L4074" t="s">
        <v>4091</v>
      </c>
    </row>
    <row r="4075" spans="1:13" x14ac:dyDescent="0.25">
      <c r="A4075">
        <v>570</v>
      </c>
      <c r="B4075">
        <v>2</v>
      </c>
      <c r="C4075">
        <v>0</v>
      </c>
      <c r="D4075">
        <v>70</v>
      </c>
      <c r="E4075">
        <v>570</v>
      </c>
      <c r="F4075" t="s">
        <v>3917</v>
      </c>
      <c r="G4075" t="s">
        <v>4157</v>
      </c>
      <c r="H4075">
        <v>16</v>
      </c>
      <c r="I4075" t="s">
        <v>4090</v>
      </c>
      <c r="J4075" t="s">
        <v>3917</v>
      </c>
      <c r="K4075" t="s">
        <v>4855</v>
      </c>
      <c r="L4075" t="s">
        <v>4090</v>
      </c>
      <c r="M4075">
        <v>3</v>
      </c>
    </row>
    <row r="4078" spans="1:13" x14ac:dyDescent="0.25">
      <c r="B4078" t="s">
        <v>4856</v>
      </c>
      <c r="C4078" t="s">
        <v>4101</v>
      </c>
      <c r="D4078" t="s">
        <v>4090</v>
      </c>
      <c r="E4078" t="s">
        <v>4146</v>
      </c>
      <c r="F4078" t="s">
        <v>4102</v>
      </c>
      <c r="G4078" t="s">
        <v>4844</v>
      </c>
      <c r="H4078" t="s">
        <v>4855</v>
      </c>
      <c r="I4078" t="s">
        <v>4090</v>
      </c>
      <c r="J4078" t="s">
        <v>4426</v>
      </c>
    </row>
    <row r="4079" spans="1:13" x14ac:dyDescent="0.25">
      <c r="A4079">
        <v>571</v>
      </c>
      <c r="B4079">
        <v>0</v>
      </c>
      <c r="C4079">
        <v>70</v>
      </c>
      <c r="D4079">
        <v>571</v>
      </c>
      <c r="E4079" t="s">
        <v>4438</v>
      </c>
      <c r="F4079" t="s">
        <v>4851</v>
      </c>
      <c r="G4079" t="s">
        <v>4854</v>
      </c>
      <c r="H4079" t="s">
        <v>4853</v>
      </c>
      <c r="I4079">
        <v>3</v>
      </c>
    </row>
    <row r="4082" spans="1:14" x14ac:dyDescent="0.25">
      <c r="B4082" t="s">
        <v>4852</v>
      </c>
      <c r="C4082" t="s">
        <v>4146</v>
      </c>
      <c r="D4082" t="s">
        <v>4790</v>
      </c>
      <c r="E4082" t="s">
        <v>4322</v>
      </c>
      <c r="F4082" t="s">
        <v>4851</v>
      </c>
    </row>
    <row r="4083" spans="1:14" x14ac:dyDescent="0.25">
      <c r="A4083">
        <v>571</v>
      </c>
      <c r="B4083">
        <v>2</v>
      </c>
      <c r="C4083">
        <v>0</v>
      </c>
      <c r="D4083">
        <v>70</v>
      </c>
      <c r="E4083">
        <v>571</v>
      </c>
      <c r="F4083" t="s">
        <v>4140</v>
      </c>
      <c r="G4083" t="s">
        <v>4094</v>
      </c>
      <c r="H4083" t="s">
        <v>4091</v>
      </c>
      <c r="I4083" t="s">
        <v>4099</v>
      </c>
      <c r="J4083" t="s">
        <v>4817</v>
      </c>
      <c r="K4083" t="s">
        <v>4825</v>
      </c>
      <c r="L4083" t="s">
        <v>4091</v>
      </c>
      <c r="M4083" t="s">
        <v>4099</v>
      </c>
      <c r="N4083">
        <v>3</v>
      </c>
    </row>
    <row r="4086" spans="1:14" x14ac:dyDescent="0.25">
      <c r="B4086" t="s">
        <v>4816</v>
      </c>
      <c r="C4086" t="s">
        <v>4094</v>
      </c>
      <c r="D4086" t="s">
        <v>4091</v>
      </c>
      <c r="E4086" t="s">
        <v>4099</v>
      </c>
      <c r="F4086" t="s">
        <v>4146</v>
      </c>
      <c r="G4086" t="s">
        <v>4144</v>
      </c>
      <c r="H4086" t="s">
        <v>4098</v>
      </c>
      <c r="I4086" t="s">
        <v>4837</v>
      </c>
      <c r="J4086" t="s">
        <v>4850</v>
      </c>
      <c r="K4086" t="s">
        <v>4097</v>
      </c>
      <c r="L4086" t="s">
        <v>4426</v>
      </c>
    </row>
    <row r="4087" spans="1:14" x14ac:dyDescent="0.25">
      <c r="A4087">
        <v>572</v>
      </c>
      <c r="B4087">
        <v>0</v>
      </c>
      <c r="C4087">
        <v>70</v>
      </c>
      <c r="D4087">
        <v>572</v>
      </c>
      <c r="E4087" t="s">
        <v>4736</v>
      </c>
      <c r="F4087" t="s">
        <v>4843</v>
      </c>
      <c r="G4087" t="s">
        <v>4849</v>
      </c>
      <c r="H4087" t="s">
        <v>4848</v>
      </c>
      <c r="I4087">
        <v>3</v>
      </c>
    </row>
    <row r="4090" spans="1:14" x14ac:dyDescent="0.25">
      <c r="B4090" t="s">
        <v>4847</v>
      </c>
      <c r="C4090" t="s">
        <v>4146</v>
      </c>
      <c r="D4090" t="s">
        <v>4736</v>
      </c>
      <c r="E4090" t="s">
        <v>4846</v>
      </c>
    </row>
    <row r="4091" spans="1:14" x14ac:dyDescent="0.25">
      <c r="A4091">
        <v>572</v>
      </c>
      <c r="B4091">
        <v>2</v>
      </c>
      <c r="C4091">
        <v>0</v>
      </c>
      <c r="D4091">
        <v>70</v>
      </c>
      <c r="E4091">
        <v>572</v>
      </c>
      <c r="F4091" t="s">
        <v>4098</v>
      </c>
      <c r="G4091" t="s">
        <v>4092</v>
      </c>
      <c r="H4091" t="s">
        <v>4091</v>
      </c>
      <c r="I4091" t="s">
        <v>4099</v>
      </c>
      <c r="J4091" t="s">
        <v>4817</v>
      </c>
      <c r="K4091" t="s">
        <v>4092</v>
      </c>
      <c r="L4091" t="s">
        <v>4091</v>
      </c>
      <c r="M4091" t="s">
        <v>4099</v>
      </c>
      <c r="N4091">
        <v>3</v>
      </c>
    </row>
    <row r="4094" spans="1:14" x14ac:dyDescent="0.25">
      <c r="B4094" t="s">
        <v>4845</v>
      </c>
      <c r="C4094" t="s">
        <v>4092</v>
      </c>
      <c r="D4094" t="s">
        <v>4091</v>
      </c>
      <c r="E4094" t="s">
        <v>4097</v>
      </c>
      <c r="F4094" t="s">
        <v>4146</v>
      </c>
      <c r="G4094" t="s">
        <v>4144</v>
      </c>
      <c r="H4094" t="s">
        <v>4098</v>
      </c>
      <c r="I4094" t="s">
        <v>4092</v>
      </c>
      <c r="J4094" t="s">
        <v>4844</v>
      </c>
      <c r="K4094" t="s">
        <v>4091</v>
      </c>
      <c r="L4094" t="s">
        <v>4099</v>
      </c>
      <c r="M4094" t="s">
        <v>4426</v>
      </c>
    </row>
    <row r="4095" spans="1:14" x14ac:dyDescent="0.25">
      <c r="A4095">
        <v>573</v>
      </c>
      <c r="B4095">
        <v>0</v>
      </c>
      <c r="C4095">
        <v>70</v>
      </c>
      <c r="D4095">
        <v>573</v>
      </c>
      <c r="E4095" t="s">
        <v>4736</v>
      </c>
      <c r="F4095" t="s">
        <v>4843</v>
      </c>
      <c r="G4095" t="s">
        <v>4842</v>
      </c>
      <c r="H4095" t="s">
        <v>4841</v>
      </c>
      <c r="I4095">
        <v>3</v>
      </c>
    </row>
    <row r="4098" spans="1:15" x14ac:dyDescent="0.25">
      <c r="B4098" t="s">
        <v>4840</v>
      </c>
      <c r="C4098" t="s">
        <v>4146</v>
      </c>
      <c r="D4098" t="s">
        <v>4736</v>
      </c>
      <c r="E4098" t="s">
        <v>4839</v>
      </c>
      <c r="F4098" t="s">
        <v>4838</v>
      </c>
    </row>
    <row r="4099" spans="1:15" x14ac:dyDescent="0.25">
      <c r="A4099">
        <v>573</v>
      </c>
      <c r="B4099">
        <v>2</v>
      </c>
      <c r="C4099">
        <v>0</v>
      </c>
      <c r="D4099">
        <v>70</v>
      </c>
      <c r="E4099">
        <v>573</v>
      </c>
      <c r="F4099" t="s">
        <v>4098</v>
      </c>
      <c r="G4099" t="s">
        <v>4094</v>
      </c>
      <c r="H4099" t="s">
        <v>4091</v>
      </c>
      <c r="I4099" s="2">
        <v>42865</v>
      </c>
      <c r="J4099" t="s">
        <v>4817</v>
      </c>
      <c r="K4099" t="s">
        <v>4825</v>
      </c>
      <c r="L4099" t="s">
        <v>4091</v>
      </c>
      <c r="M4099" s="2">
        <v>42865</v>
      </c>
      <c r="N4099">
        <v>3</v>
      </c>
    </row>
    <row r="4102" spans="1:15" x14ac:dyDescent="0.25">
      <c r="B4102" t="s">
        <v>4816</v>
      </c>
      <c r="C4102" t="s">
        <v>4094</v>
      </c>
      <c r="D4102" t="s">
        <v>4091</v>
      </c>
      <c r="E4102" s="2">
        <v>42865</v>
      </c>
      <c r="F4102" t="s">
        <v>4146</v>
      </c>
      <c r="G4102" t="s">
        <v>4144</v>
      </c>
      <c r="H4102" t="s">
        <v>4098</v>
      </c>
      <c r="I4102" t="s">
        <v>4837</v>
      </c>
      <c r="J4102" t="s">
        <v>4824</v>
      </c>
      <c r="K4102" s="2">
        <v>42865</v>
      </c>
      <c r="L4102" t="s">
        <v>4426</v>
      </c>
    </row>
    <row r="4103" spans="1:15" x14ac:dyDescent="0.25">
      <c r="A4103">
        <v>574</v>
      </c>
      <c r="B4103">
        <v>0</v>
      </c>
      <c r="C4103">
        <v>70</v>
      </c>
      <c r="D4103">
        <v>574</v>
      </c>
      <c r="E4103" t="s">
        <v>4736</v>
      </c>
      <c r="F4103" t="s">
        <v>4754</v>
      </c>
      <c r="G4103" t="s">
        <v>4836</v>
      </c>
      <c r="H4103" t="s">
        <v>4835</v>
      </c>
      <c r="I4103">
        <v>3</v>
      </c>
    </row>
    <row r="4106" spans="1:15" x14ac:dyDescent="0.25">
      <c r="B4106" t="s">
        <v>4834</v>
      </c>
      <c r="C4106" t="s">
        <v>4146</v>
      </c>
      <c r="D4106" t="s">
        <v>4736</v>
      </c>
      <c r="E4106" t="s">
        <v>4833</v>
      </c>
    </row>
    <row r="4107" spans="1:15" x14ac:dyDescent="0.25">
      <c r="A4107">
        <v>575</v>
      </c>
      <c r="B4107">
        <v>0</v>
      </c>
      <c r="C4107">
        <v>70</v>
      </c>
      <c r="D4107">
        <v>575</v>
      </c>
      <c r="E4107" t="s">
        <v>4717</v>
      </c>
      <c r="F4107" t="s">
        <v>4832</v>
      </c>
      <c r="G4107">
        <v>3</v>
      </c>
    </row>
    <row r="4110" spans="1:15" x14ac:dyDescent="0.25">
      <c r="B4110" t="s">
        <v>4831</v>
      </c>
      <c r="C4110" t="s">
        <v>4146</v>
      </c>
      <c r="D4110" t="s">
        <v>4717</v>
      </c>
    </row>
    <row r="4111" spans="1:15" x14ac:dyDescent="0.25">
      <c r="A4111">
        <v>575</v>
      </c>
      <c r="B4111">
        <v>2</v>
      </c>
      <c r="C4111">
        <v>0</v>
      </c>
      <c r="D4111">
        <v>70</v>
      </c>
      <c r="E4111">
        <v>575</v>
      </c>
      <c r="F4111" t="s">
        <v>4093</v>
      </c>
      <c r="G4111" t="s">
        <v>4092</v>
      </c>
      <c r="H4111" t="s">
        <v>4830</v>
      </c>
      <c r="I4111">
        <v>16</v>
      </c>
      <c r="J4111" s="2">
        <v>42865</v>
      </c>
      <c r="K4111" t="s">
        <v>4817</v>
      </c>
      <c r="L4111" t="s">
        <v>4092</v>
      </c>
      <c r="M4111" t="s">
        <v>4091</v>
      </c>
      <c r="N4111" s="2">
        <v>42865</v>
      </c>
      <c r="O4111">
        <v>3</v>
      </c>
    </row>
    <row r="4114" spans="1:14" x14ac:dyDescent="0.25">
      <c r="B4114" t="s">
        <v>4816</v>
      </c>
      <c r="C4114" t="s">
        <v>4092</v>
      </c>
      <c r="D4114" t="s">
        <v>4091</v>
      </c>
      <c r="E4114" s="2">
        <v>42865</v>
      </c>
      <c r="F4114" t="s">
        <v>4146</v>
      </c>
      <c r="G4114" t="s">
        <v>4144</v>
      </c>
      <c r="H4114" t="s">
        <v>4098</v>
      </c>
      <c r="I4114" t="s">
        <v>4092</v>
      </c>
      <c r="J4114" t="s">
        <v>4815</v>
      </c>
      <c r="K4114" s="2">
        <v>42865</v>
      </c>
      <c r="L4114" t="s">
        <v>4426</v>
      </c>
    </row>
    <row r="4115" spans="1:14" x14ac:dyDescent="0.25">
      <c r="A4115">
        <v>576</v>
      </c>
      <c r="B4115">
        <v>0</v>
      </c>
      <c r="C4115">
        <v>70</v>
      </c>
      <c r="D4115">
        <v>576</v>
      </c>
      <c r="E4115" t="s">
        <v>4829</v>
      </c>
      <c r="F4115" t="s">
        <v>4828</v>
      </c>
      <c r="G4115">
        <v>3</v>
      </c>
    </row>
    <row r="4118" spans="1:14" x14ac:dyDescent="0.25">
      <c r="B4118" t="s">
        <v>4827</v>
      </c>
      <c r="C4118" t="s">
        <v>4146</v>
      </c>
      <c r="D4118" t="s">
        <v>4826</v>
      </c>
    </row>
    <row r="4119" spans="1:14" x14ac:dyDescent="0.25">
      <c r="A4119">
        <v>576</v>
      </c>
      <c r="B4119">
        <v>2</v>
      </c>
      <c r="C4119">
        <v>0</v>
      </c>
      <c r="D4119">
        <v>70</v>
      </c>
      <c r="E4119">
        <v>576</v>
      </c>
      <c r="F4119" t="s">
        <v>4098</v>
      </c>
      <c r="G4119" t="s">
        <v>4094</v>
      </c>
      <c r="H4119" t="s">
        <v>4091</v>
      </c>
      <c r="I4119" t="s">
        <v>4090</v>
      </c>
      <c r="J4119" t="s">
        <v>4817</v>
      </c>
      <c r="K4119" t="s">
        <v>4825</v>
      </c>
      <c r="L4119" t="s">
        <v>4091</v>
      </c>
      <c r="M4119" t="s">
        <v>4090</v>
      </c>
      <c r="N4119">
        <v>3</v>
      </c>
    </row>
    <row r="4122" spans="1:14" x14ac:dyDescent="0.25">
      <c r="B4122" t="s">
        <v>4816</v>
      </c>
      <c r="C4122" t="s">
        <v>4094</v>
      </c>
      <c r="D4122" t="s">
        <v>4091</v>
      </c>
      <c r="E4122" t="s">
        <v>4090</v>
      </c>
      <c r="F4122" t="s">
        <v>4146</v>
      </c>
      <c r="G4122" t="s">
        <v>4203</v>
      </c>
      <c r="H4122" t="s">
        <v>4144</v>
      </c>
      <c r="I4122" t="s">
        <v>4098</v>
      </c>
      <c r="J4122" t="s">
        <v>4094</v>
      </c>
      <c r="K4122" t="s">
        <v>4824</v>
      </c>
      <c r="L4122" t="s">
        <v>4823</v>
      </c>
    </row>
    <row r="4123" spans="1:14" x14ac:dyDescent="0.25">
      <c r="A4123">
        <v>577</v>
      </c>
      <c r="B4123">
        <v>0</v>
      </c>
      <c r="C4123">
        <v>70</v>
      </c>
      <c r="D4123">
        <v>577</v>
      </c>
      <c r="E4123" t="s">
        <v>4391</v>
      </c>
      <c r="F4123" t="s">
        <v>4822</v>
      </c>
      <c r="G4123" t="s">
        <v>4821</v>
      </c>
      <c r="H4123">
        <v>3</v>
      </c>
    </row>
    <row r="4126" spans="1:14" x14ac:dyDescent="0.25">
      <c r="B4126" t="s">
        <v>4820</v>
      </c>
      <c r="C4126" t="s">
        <v>4146</v>
      </c>
      <c r="D4126" t="s">
        <v>4819</v>
      </c>
      <c r="E4126" t="s">
        <v>4818</v>
      </c>
      <c r="F4126" t="s">
        <v>4736</v>
      </c>
    </row>
    <row r="4127" spans="1:14" x14ac:dyDescent="0.25">
      <c r="A4127">
        <v>577</v>
      </c>
      <c r="B4127">
        <v>2</v>
      </c>
      <c r="C4127">
        <v>0</v>
      </c>
      <c r="D4127">
        <v>70</v>
      </c>
      <c r="E4127">
        <v>577</v>
      </c>
      <c r="F4127" t="s">
        <v>4098</v>
      </c>
      <c r="G4127" t="s">
        <v>4092</v>
      </c>
      <c r="H4127" t="s">
        <v>4091</v>
      </c>
      <c r="I4127" t="s">
        <v>4090</v>
      </c>
      <c r="J4127" t="s">
        <v>4817</v>
      </c>
      <c r="K4127" t="s">
        <v>4092</v>
      </c>
      <c r="L4127" t="s">
        <v>4091</v>
      </c>
      <c r="M4127" t="s">
        <v>4090</v>
      </c>
      <c r="N4127">
        <v>3</v>
      </c>
    </row>
    <row r="4130" spans="1:12" x14ac:dyDescent="0.25">
      <c r="B4130" t="s">
        <v>4816</v>
      </c>
      <c r="C4130" t="s">
        <v>4092</v>
      </c>
      <c r="D4130" t="s">
        <v>4091</v>
      </c>
      <c r="E4130" t="s">
        <v>4090</v>
      </c>
      <c r="F4130" t="s">
        <v>4146</v>
      </c>
      <c r="G4130" t="s">
        <v>4144</v>
      </c>
      <c r="H4130" t="s">
        <v>4098</v>
      </c>
      <c r="I4130" t="s">
        <v>4092</v>
      </c>
      <c r="J4130" t="s">
        <v>4815</v>
      </c>
      <c r="K4130" t="s">
        <v>4090</v>
      </c>
      <c r="L4130" t="s">
        <v>4426</v>
      </c>
    </row>
    <row r="4131" spans="1:12" x14ac:dyDescent="0.25">
      <c r="A4131">
        <v>578</v>
      </c>
      <c r="B4131">
        <v>0</v>
      </c>
      <c r="C4131">
        <v>70</v>
      </c>
      <c r="D4131">
        <v>578</v>
      </c>
      <c r="E4131" t="s">
        <v>4085</v>
      </c>
      <c r="F4131" t="s">
        <v>4748</v>
      </c>
      <c r="G4131">
        <v>3</v>
      </c>
    </row>
    <row r="4134" spans="1:12" x14ac:dyDescent="0.25">
      <c r="B4134" t="s">
        <v>4803</v>
      </c>
      <c r="C4134" t="s">
        <v>4146</v>
      </c>
      <c r="D4134" t="s">
        <v>4085</v>
      </c>
    </row>
    <row r="4135" spans="1:12" x14ac:dyDescent="0.25">
      <c r="A4135">
        <v>579</v>
      </c>
      <c r="B4135">
        <v>0</v>
      </c>
      <c r="C4135">
        <v>70</v>
      </c>
      <c r="D4135">
        <v>579</v>
      </c>
      <c r="E4135" t="s">
        <v>4814</v>
      </c>
      <c r="F4135" t="s">
        <v>4813</v>
      </c>
      <c r="G4135">
        <v>3</v>
      </c>
    </row>
    <row r="4138" spans="1:12" x14ac:dyDescent="0.25">
      <c r="B4138" t="s">
        <v>4812</v>
      </c>
      <c r="C4138" t="s">
        <v>4146</v>
      </c>
      <c r="D4138" t="s">
        <v>4811</v>
      </c>
    </row>
    <row r="4139" spans="1:12" x14ac:dyDescent="0.25">
      <c r="A4139">
        <v>580</v>
      </c>
      <c r="B4139">
        <v>0</v>
      </c>
      <c r="C4139">
        <v>70</v>
      </c>
      <c r="D4139">
        <v>580</v>
      </c>
      <c r="E4139" t="s">
        <v>4810</v>
      </c>
      <c r="F4139" t="s">
        <v>4809</v>
      </c>
      <c r="G4139">
        <v>3</v>
      </c>
    </row>
    <row r="4142" spans="1:12" x14ac:dyDescent="0.25">
      <c r="B4142" t="s">
        <v>4808</v>
      </c>
      <c r="C4142" t="s">
        <v>4088</v>
      </c>
      <c r="D4142" t="s">
        <v>4146</v>
      </c>
      <c r="E4142" t="s">
        <v>4807</v>
      </c>
    </row>
    <row r="4143" spans="1:12" x14ac:dyDescent="0.25">
      <c r="A4143">
        <v>580</v>
      </c>
      <c r="B4143">
        <v>2</v>
      </c>
      <c r="C4143">
        <v>0</v>
      </c>
      <c r="D4143">
        <v>70</v>
      </c>
      <c r="E4143">
        <v>580</v>
      </c>
      <c r="F4143" t="s">
        <v>4806</v>
      </c>
      <c r="G4143">
        <v>3</v>
      </c>
    </row>
    <row r="4146" spans="1:10" x14ac:dyDescent="0.25">
      <c r="B4146" t="s">
        <v>4805</v>
      </c>
      <c r="C4146" t="s">
        <v>4146</v>
      </c>
      <c r="D4146" t="s">
        <v>4804</v>
      </c>
      <c r="E4146" t="s">
        <v>3896</v>
      </c>
      <c r="F4146" t="s">
        <v>4240</v>
      </c>
    </row>
    <row r="4147" spans="1:10" x14ac:dyDescent="0.25">
      <c r="A4147">
        <v>581</v>
      </c>
      <c r="B4147">
        <v>0</v>
      </c>
      <c r="C4147">
        <v>70</v>
      </c>
      <c r="D4147">
        <v>581</v>
      </c>
      <c r="E4147" t="s">
        <v>4085</v>
      </c>
      <c r="F4147" t="s">
        <v>4748</v>
      </c>
      <c r="G4147">
        <v>3</v>
      </c>
    </row>
    <row r="4150" spans="1:10" x14ac:dyDescent="0.25">
      <c r="B4150" t="s">
        <v>4803</v>
      </c>
      <c r="C4150" t="s">
        <v>4146</v>
      </c>
      <c r="D4150" t="s">
        <v>4085</v>
      </c>
    </row>
    <row r="4151" spans="1:10" x14ac:dyDescent="0.25">
      <c r="A4151">
        <v>581</v>
      </c>
      <c r="B4151">
        <v>2</v>
      </c>
      <c r="C4151">
        <v>0</v>
      </c>
      <c r="D4151">
        <v>70</v>
      </c>
      <c r="E4151">
        <v>581</v>
      </c>
      <c r="F4151" t="s">
        <v>4795</v>
      </c>
      <c r="G4151">
        <v>80</v>
      </c>
      <c r="H4151" t="s">
        <v>4802</v>
      </c>
      <c r="I4151" t="s">
        <v>4313</v>
      </c>
      <c r="J4151">
        <v>3</v>
      </c>
    </row>
    <row r="4154" spans="1:10" x14ac:dyDescent="0.25">
      <c r="B4154" t="s">
        <v>4801</v>
      </c>
      <c r="C4154" t="s">
        <v>4083</v>
      </c>
      <c r="D4154" t="s">
        <v>4146</v>
      </c>
      <c r="E4154" t="s">
        <v>4795</v>
      </c>
      <c r="F4154" t="s">
        <v>3896</v>
      </c>
      <c r="G4154">
        <v>80</v>
      </c>
      <c r="H4154" t="s">
        <v>4083</v>
      </c>
    </row>
    <row r="4155" spans="1:10" x14ac:dyDescent="0.25">
      <c r="A4155">
        <v>582</v>
      </c>
      <c r="B4155">
        <v>0</v>
      </c>
      <c r="C4155">
        <v>70</v>
      </c>
      <c r="D4155">
        <v>582</v>
      </c>
      <c r="E4155" t="s">
        <v>4800</v>
      </c>
      <c r="F4155" t="s">
        <v>4799</v>
      </c>
      <c r="G4155">
        <v>3</v>
      </c>
    </row>
    <row r="4158" spans="1:10" x14ac:dyDescent="0.25">
      <c r="B4158" t="s">
        <v>4798</v>
      </c>
      <c r="C4158" t="s">
        <v>4146</v>
      </c>
      <c r="D4158" t="s">
        <v>4797</v>
      </c>
    </row>
    <row r="4159" spans="1:10" x14ac:dyDescent="0.25">
      <c r="A4159">
        <v>582</v>
      </c>
      <c r="B4159">
        <v>2</v>
      </c>
      <c r="C4159">
        <v>0</v>
      </c>
      <c r="D4159">
        <v>70</v>
      </c>
      <c r="E4159">
        <v>582</v>
      </c>
      <c r="F4159" t="s">
        <v>4795</v>
      </c>
      <c r="G4159" t="s">
        <v>4794</v>
      </c>
      <c r="H4159">
        <v>64</v>
      </c>
      <c r="I4159" t="s">
        <v>4083</v>
      </c>
      <c r="J4159">
        <v>3</v>
      </c>
    </row>
    <row r="4162" spans="1:11" x14ac:dyDescent="0.25">
      <c r="B4162" t="s">
        <v>4796</v>
      </c>
      <c r="C4162" t="s">
        <v>4080</v>
      </c>
      <c r="D4162" t="s">
        <v>4146</v>
      </c>
      <c r="E4162" t="s">
        <v>4795</v>
      </c>
      <c r="F4162" t="s">
        <v>5155</v>
      </c>
      <c r="G4162" t="s">
        <v>3896</v>
      </c>
      <c r="H4162">
        <v>64</v>
      </c>
      <c r="I4162" t="s">
        <v>4083</v>
      </c>
    </row>
    <row r="4163" spans="1:11" x14ac:dyDescent="0.25">
      <c r="A4163">
        <v>583</v>
      </c>
      <c r="B4163">
        <v>0</v>
      </c>
      <c r="C4163">
        <v>70</v>
      </c>
      <c r="D4163">
        <v>583</v>
      </c>
      <c r="E4163" t="s">
        <v>4793</v>
      </c>
      <c r="F4163" t="s">
        <v>4792</v>
      </c>
      <c r="G4163">
        <v>3</v>
      </c>
    </row>
    <row r="4166" spans="1:11" x14ac:dyDescent="0.25">
      <c r="B4166" t="s">
        <v>5154</v>
      </c>
      <c r="C4166" t="s">
        <v>4146</v>
      </c>
      <c r="D4166" t="s">
        <v>4790</v>
      </c>
      <c r="E4166" t="s">
        <v>4322</v>
      </c>
      <c r="F4166" t="s">
        <v>4789</v>
      </c>
    </row>
    <row r="4167" spans="1:11" x14ac:dyDescent="0.25">
      <c r="A4167">
        <v>583</v>
      </c>
      <c r="B4167">
        <v>2</v>
      </c>
      <c r="C4167">
        <v>0</v>
      </c>
      <c r="D4167">
        <v>70</v>
      </c>
      <c r="E4167">
        <v>583</v>
      </c>
      <c r="F4167" t="s">
        <v>4788</v>
      </c>
      <c r="G4167" t="s">
        <v>4787</v>
      </c>
      <c r="H4167" t="s">
        <v>4786</v>
      </c>
      <c r="I4167">
        <v>3</v>
      </c>
    </row>
    <row r="4170" spans="1:11" x14ac:dyDescent="0.25">
      <c r="B4170" t="s">
        <v>4785</v>
      </c>
      <c r="C4170" t="s">
        <v>4146</v>
      </c>
      <c r="D4170" t="s">
        <v>4151</v>
      </c>
      <c r="E4170" t="s">
        <v>4784</v>
      </c>
    </row>
    <row r="4171" spans="1:11" x14ac:dyDescent="0.25">
      <c r="A4171">
        <v>584</v>
      </c>
      <c r="B4171">
        <v>0</v>
      </c>
      <c r="C4171">
        <v>70</v>
      </c>
      <c r="D4171">
        <v>584</v>
      </c>
      <c r="E4171" t="s">
        <v>4777</v>
      </c>
      <c r="F4171" t="s">
        <v>4736</v>
      </c>
      <c r="G4171" t="s">
        <v>3914</v>
      </c>
      <c r="H4171" t="s">
        <v>4783</v>
      </c>
      <c r="I4171" t="s">
        <v>4340</v>
      </c>
      <c r="J4171" t="s">
        <v>4861</v>
      </c>
      <c r="K4171">
        <v>3</v>
      </c>
    </row>
    <row r="4174" spans="1:11" x14ac:dyDescent="0.25">
      <c r="B4174" t="s">
        <v>4781</v>
      </c>
      <c r="C4174" t="s">
        <v>4146</v>
      </c>
      <c r="D4174" t="s">
        <v>4777</v>
      </c>
      <c r="E4174" t="s">
        <v>4736</v>
      </c>
      <c r="F4174" t="s">
        <v>4355</v>
      </c>
    </row>
    <row r="4175" spans="1:11" x14ac:dyDescent="0.25">
      <c r="A4175">
        <v>584</v>
      </c>
      <c r="B4175">
        <v>2</v>
      </c>
      <c r="C4175">
        <v>0</v>
      </c>
      <c r="D4175">
        <v>70</v>
      </c>
      <c r="E4175">
        <v>584</v>
      </c>
      <c r="F4175" t="s">
        <v>4732</v>
      </c>
      <c r="G4175" t="s">
        <v>4759</v>
      </c>
      <c r="H4175" t="s">
        <v>4771</v>
      </c>
      <c r="I4175" t="s">
        <v>4770</v>
      </c>
      <c r="J4175">
        <v>3</v>
      </c>
    </row>
    <row r="4178" spans="1:10" x14ac:dyDescent="0.25">
      <c r="B4178" t="s">
        <v>4769</v>
      </c>
      <c r="C4178" t="s">
        <v>4146</v>
      </c>
      <c r="D4178" t="s">
        <v>4768</v>
      </c>
      <c r="E4178" t="s">
        <v>4767</v>
      </c>
      <c r="F4178" t="s">
        <v>4766</v>
      </c>
    </row>
    <row r="4179" spans="1:10" x14ac:dyDescent="0.25">
      <c r="A4179">
        <v>585</v>
      </c>
      <c r="B4179">
        <v>0</v>
      </c>
      <c r="C4179">
        <v>70</v>
      </c>
      <c r="D4179">
        <v>585</v>
      </c>
      <c r="E4179" t="s">
        <v>4115</v>
      </c>
      <c r="F4179" t="s">
        <v>4736</v>
      </c>
      <c r="G4179" t="s">
        <v>4115</v>
      </c>
      <c r="H4179" t="s">
        <v>4757</v>
      </c>
      <c r="I4179">
        <v>3</v>
      </c>
    </row>
    <row r="4182" spans="1:10" x14ac:dyDescent="0.25">
      <c r="B4182" t="s">
        <v>5153</v>
      </c>
      <c r="C4182" t="s">
        <v>4736</v>
      </c>
      <c r="D4182" t="s">
        <v>4146</v>
      </c>
      <c r="E4182" t="s">
        <v>4777</v>
      </c>
      <c r="F4182" t="s">
        <v>4736</v>
      </c>
    </row>
    <row r="4183" spans="1:10" x14ac:dyDescent="0.25">
      <c r="A4183">
        <v>585</v>
      </c>
      <c r="B4183">
        <v>2</v>
      </c>
      <c r="C4183">
        <v>0</v>
      </c>
      <c r="D4183">
        <v>70</v>
      </c>
      <c r="E4183">
        <v>585</v>
      </c>
      <c r="F4183" t="s">
        <v>4732</v>
      </c>
      <c r="G4183" t="s">
        <v>4759</v>
      </c>
      <c r="H4183" t="s">
        <v>4771</v>
      </c>
      <c r="I4183" t="s">
        <v>4770</v>
      </c>
      <c r="J4183">
        <v>3</v>
      </c>
    </row>
    <row r="4186" spans="1:10" x14ac:dyDescent="0.25">
      <c r="B4186" t="s">
        <v>4769</v>
      </c>
      <c r="C4186" t="s">
        <v>4146</v>
      </c>
      <c r="D4186" t="s">
        <v>4768</v>
      </c>
      <c r="E4186" t="s">
        <v>4767</v>
      </c>
      <c r="F4186" t="s">
        <v>4766</v>
      </c>
    </row>
    <row r="4187" spans="1:10" x14ac:dyDescent="0.25">
      <c r="A4187">
        <v>586</v>
      </c>
      <c r="B4187">
        <v>0</v>
      </c>
      <c r="C4187">
        <v>70</v>
      </c>
      <c r="D4187">
        <v>586</v>
      </c>
      <c r="E4187" t="s">
        <v>4074</v>
      </c>
      <c r="F4187" t="s">
        <v>4776</v>
      </c>
      <c r="G4187" t="s">
        <v>4775</v>
      </c>
      <c r="H4187">
        <v>3</v>
      </c>
    </row>
    <row r="4190" spans="1:10" x14ac:dyDescent="0.25">
      <c r="B4190" t="s">
        <v>4744</v>
      </c>
      <c r="C4190" t="s">
        <v>4774</v>
      </c>
      <c r="D4190" t="s">
        <v>4146</v>
      </c>
      <c r="E4190" t="s">
        <v>4074</v>
      </c>
      <c r="F4190" t="s">
        <v>4773</v>
      </c>
      <c r="G4190" t="s">
        <v>4772</v>
      </c>
    </row>
    <row r="4191" spans="1:10" x14ac:dyDescent="0.25">
      <c r="A4191">
        <v>586</v>
      </c>
      <c r="B4191">
        <v>2</v>
      </c>
      <c r="C4191">
        <v>0</v>
      </c>
      <c r="D4191">
        <v>70</v>
      </c>
      <c r="E4191">
        <v>586</v>
      </c>
      <c r="F4191" t="s">
        <v>4732</v>
      </c>
      <c r="G4191" t="s">
        <v>4759</v>
      </c>
      <c r="H4191" t="s">
        <v>4771</v>
      </c>
      <c r="I4191" t="s">
        <v>5152</v>
      </c>
      <c r="J4191">
        <v>3</v>
      </c>
    </row>
    <row r="4194" spans="1:8" x14ac:dyDescent="0.25">
      <c r="B4194" t="s">
        <v>4769</v>
      </c>
      <c r="C4194" t="s">
        <v>4146</v>
      </c>
      <c r="D4194" t="s">
        <v>4768</v>
      </c>
      <c r="E4194" t="s">
        <v>4767</v>
      </c>
      <c r="F4194" t="s">
        <v>4766</v>
      </c>
    </row>
    <row r="4195" spans="1:8" x14ac:dyDescent="0.25">
      <c r="A4195">
        <v>587</v>
      </c>
      <c r="B4195">
        <v>0</v>
      </c>
      <c r="C4195">
        <v>70</v>
      </c>
      <c r="D4195">
        <v>587</v>
      </c>
      <c r="E4195" t="s">
        <v>4765</v>
      </c>
      <c r="F4195" t="s">
        <v>4074</v>
      </c>
      <c r="G4195" t="s">
        <v>4764</v>
      </c>
      <c r="H4195">
        <v>3</v>
      </c>
    </row>
    <row r="4198" spans="1:8" x14ac:dyDescent="0.25">
      <c r="B4198" t="s">
        <v>4744</v>
      </c>
      <c r="C4198" t="s">
        <v>4763</v>
      </c>
      <c r="D4198" t="s">
        <v>4146</v>
      </c>
      <c r="E4198" t="s">
        <v>4074</v>
      </c>
      <c r="F4198" t="s">
        <v>4762</v>
      </c>
      <c r="G4198" t="s">
        <v>4761</v>
      </c>
    </row>
    <row r="4199" spans="1:8" x14ac:dyDescent="0.25">
      <c r="A4199">
        <v>587</v>
      </c>
      <c r="B4199">
        <v>2</v>
      </c>
      <c r="C4199">
        <v>0</v>
      </c>
      <c r="D4199">
        <v>70</v>
      </c>
      <c r="E4199">
        <v>587</v>
      </c>
      <c r="F4199" t="s">
        <v>4760</v>
      </c>
      <c r="G4199" t="s">
        <v>4748</v>
      </c>
      <c r="H4199">
        <v>3</v>
      </c>
    </row>
    <row r="4202" spans="1:8" x14ac:dyDescent="0.25">
      <c r="A4202">
        <v>7</v>
      </c>
      <c r="B4202" t="s">
        <v>4324</v>
      </c>
      <c r="C4202" t="s">
        <v>3890</v>
      </c>
      <c r="D4202">
        <v>30</v>
      </c>
      <c r="E4202" t="s">
        <v>4323</v>
      </c>
      <c r="F4202" t="s">
        <v>4322</v>
      </c>
      <c r="G4202" t="s">
        <v>4321</v>
      </c>
      <c r="H4202" t="s">
        <v>4320</v>
      </c>
    </row>
    <row r="4205" spans="1:8" x14ac:dyDescent="0.25">
      <c r="A4205" t="s">
        <v>3888</v>
      </c>
    </row>
    <row r="4206" spans="1:8" x14ac:dyDescent="0.25">
      <c r="A4206" t="s">
        <v>3944</v>
      </c>
      <c r="B4206" t="s">
        <v>4365</v>
      </c>
      <c r="C4206" t="s">
        <v>3943</v>
      </c>
      <c r="D4206">
        <v>31</v>
      </c>
    </row>
    <row r="4209" spans="1:10" x14ac:dyDescent="0.25">
      <c r="A4209" t="s">
        <v>3942</v>
      </c>
      <c r="B4209" t="s">
        <v>3941</v>
      </c>
      <c r="C4209" s="1">
        <v>42752</v>
      </c>
    </row>
    <row r="4212" spans="1:10" x14ac:dyDescent="0.25">
      <c r="A4212" t="s">
        <v>3899</v>
      </c>
      <c r="B4212" t="s">
        <v>3893</v>
      </c>
      <c r="C4212" t="s">
        <v>3939</v>
      </c>
      <c r="D4212" t="s">
        <v>4364</v>
      </c>
    </row>
    <row r="4213" spans="1:10" x14ac:dyDescent="0.25">
      <c r="A4213" t="s">
        <v>4363</v>
      </c>
      <c r="B4213" t="s">
        <v>4362</v>
      </c>
      <c r="C4213" t="s">
        <v>4361</v>
      </c>
    </row>
    <row r="4216" spans="1:10" x14ac:dyDescent="0.25">
      <c r="B4216" t="s">
        <v>3930</v>
      </c>
      <c r="C4216" t="s">
        <v>4360</v>
      </c>
      <c r="D4216" t="s">
        <v>4359</v>
      </c>
      <c r="E4216" t="s">
        <v>4028</v>
      </c>
      <c r="F4216" t="s">
        <v>4358</v>
      </c>
      <c r="G4216" t="s">
        <v>4028</v>
      </c>
      <c r="H4216" t="s">
        <v>4357</v>
      </c>
      <c r="I4216" t="s">
        <v>4356</v>
      </c>
      <c r="J4216" t="s">
        <v>4355</v>
      </c>
    </row>
    <row r="4219" spans="1:10" x14ac:dyDescent="0.25">
      <c r="B4219" t="s">
        <v>4353</v>
      </c>
      <c r="C4219" t="s">
        <v>4348</v>
      </c>
    </row>
    <row r="4222" spans="1:10" x14ac:dyDescent="0.25">
      <c r="B4222" t="s">
        <v>4760</v>
      </c>
      <c r="C4222" t="s">
        <v>4146</v>
      </c>
      <c r="D4222" t="s">
        <v>4085</v>
      </c>
      <c r="E4222" t="s">
        <v>4759</v>
      </c>
    </row>
    <row r="4223" spans="1:10" x14ac:dyDescent="0.25">
      <c r="A4223">
        <v>588</v>
      </c>
      <c r="B4223">
        <v>0</v>
      </c>
      <c r="C4223">
        <v>70</v>
      </c>
      <c r="D4223">
        <v>588</v>
      </c>
      <c r="E4223" t="s">
        <v>4391</v>
      </c>
      <c r="F4223" t="s">
        <v>4096</v>
      </c>
      <c r="G4223" t="s">
        <v>4391</v>
      </c>
      <c r="H4223" t="s">
        <v>4887</v>
      </c>
      <c r="I4223" t="s">
        <v>5151</v>
      </c>
      <c r="J4223">
        <v>3</v>
      </c>
    </row>
    <row r="4226" spans="1:9" x14ac:dyDescent="0.25">
      <c r="B4226" t="s">
        <v>5150</v>
      </c>
      <c r="C4226" t="s">
        <v>4146</v>
      </c>
      <c r="D4226" t="s">
        <v>5149</v>
      </c>
      <c r="E4226" t="s">
        <v>4736</v>
      </c>
      <c r="F4226" t="s">
        <v>4833</v>
      </c>
    </row>
    <row r="4227" spans="1:9" x14ac:dyDescent="0.25">
      <c r="A4227">
        <v>588</v>
      </c>
      <c r="B4227">
        <v>2</v>
      </c>
      <c r="C4227">
        <v>0</v>
      </c>
      <c r="D4227">
        <v>70</v>
      </c>
      <c r="E4227">
        <v>588</v>
      </c>
      <c r="F4227" t="s">
        <v>4747</v>
      </c>
      <c r="G4227" t="s">
        <v>4748</v>
      </c>
      <c r="H4227">
        <v>3</v>
      </c>
    </row>
    <row r="4230" spans="1:9" x14ac:dyDescent="0.25">
      <c r="B4230" t="s">
        <v>4747</v>
      </c>
      <c r="C4230" t="s">
        <v>4146</v>
      </c>
      <c r="D4230" t="s">
        <v>4085</v>
      </c>
      <c r="E4230" t="s">
        <v>4746</v>
      </c>
      <c r="F4230" s="3">
        <v>0.1</v>
      </c>
    </row>
    <row r="4231" spans="1:9" x14ac:dyDescent="0.25">
      <c r="A4231">
        <v>589</v>
      </c>
      <c r="B4231">
        <v>0</v>
      </c>
      <c r="C4231">
        <v>70</v>
      </c>
      <c r="D4231">
        <v>589</v>
      </c>
      <c r="E4231" t="s">
        <v>4074</v>
      </c>
      <c r="F4231" t="s">
        <v>4753</v>
      </c>
      <c r="G4231" t="s">
        <v>4752</v>
      </c>
      <c r="H4231">
        <v>3</v>
      </c>
    </row>
    <row r="4234" spans="1:9" x14ac:dyDescent="0.25">
      <c r="B4234" t="s">
        <v>4744</v>
      </c>
      <c r="C4234" t="s">
        <v>4751</v>
      </c>
      <c r="D4234" t="s">
        <v>4146</v>
      </c>
      <c r="E4234" t="s">
        <v>4074</v>
      </c>
      <c r="F4234" t="s">
        <v>4750</v>
      </c>
      <c r="G4234" t="s">
        <v>4749</v>
      </c>
    </row>
    <row r="4235" spans="1:9" x14ac:dyDescent="0.25">
      <c r="A4235">
        <v>589</v>
      </c>
      <c r="B4235">
        <v>2</v>
      </c>
      <c r="C4235">
        <v>0</v>
      </c>
      <c r="D4235">
        <v>70</v>
      </c>
      <c r="E4235">
        <v>589</v>
      </c>
      <c r="F4235" t="s">
        <v>4747</v>
      </c>
      <c r="G4235" t="s">
        <v>4748</v>
      </c>
      <c r="H4235">
        <v>3</v>
      </c>
    </row>
    <row r="4238" spans="1:9" x14ac:dyDescent="0.25">
      <c r="B4238" t="s">
        <v>4747</v>
      </c>
      <c r="C4238" t="s">
        <v>4146</v>
      </c>
      <c r="D4238" t="s">
        <v>4085</v>
      </c>
      <c r="E4238" t="s">
        <v>4746</v>
      </c>
      <c r="F4238" s="3">
        <v>0.2</v>
      </c>
    </row>
    <row r="4239" spans="1:9" x14ac:dyDescent="0.25">
      <c r="A4239">
        <v>590</v>
      </c>
      <c r="B4239">
        <v>0</v>
      </c>
      <c r="C4239">
        <v>70</v>
      </c>
      <c r="D4239">
        <v>590</v>
      </c>
      <c r="E4239" t="s">
        <v>4074</v>
      </c>
      <c r="F4239" t="s">
        <v>4355</v>
      </c>
      <c r="G4239" t="s">
        <v>4742</v>
      </c>
      <c r="H4239" t="s">
        <v>4745</v>
      </c>
      <c r="I4239">
        <v>3</v>
      </c>
    </row>
    <row r="4242" spans="1:9" x14ac:dyDescent="0.25">
      <c r="B4242" t="s">
        <v>4744</v>
      </c>
      <c r="C4242" t="s">
        <v>4743</v>
      </c>
      <c r="D4242" t="s">
        <v>4146</v>
      </c>
      <c r="E4242" t="s">
        <v>4074</v>
      </c>
      <c r="F4242" t="s">
        <v>4355</v>
      </c>
      <c r="G4242" t="s">
        <v>3896</v>
      </c>
      <c r="H4242" t="s">
        <v>4742</v>
      </c>
    </row>
    <row r="4243" spans="1:9" x14ac:dyDescent="0.25">
      <c r="A4243">
        <v>591</v>
      </c>
      <c r="B4243">
        <v>0</v>
      </c>
      <c r="C4243">
        <v>70</v>
      </c>
      <c r="D4243">
        <v>591</v>
      </c>
      <c r="E4243" t="s">
        <v>4741</v>
      </c>
      <c r="F4243" t="s">
        <v>4740</v>
      </c>
      <c r="G4243" t="s">
        <v>4739</v>
      </c>
      <c r="H4243">
        <v>3</v>
      </c>
    </row>
    <row r="4246" spans="1:9" x14ac:dyDescent="0.25">
      <c r="B4246" t="s">
        <v>4738</v>
      </c>
      <c r="C4246" t="s">
        <v>4146</v>
      </c>
      <c r="D4246" t="s">
        <v>4737</v>
      </c>
      <c r="E4246" t="s">
        <v>4736</v>
      </c>
      <c r="F4246" t="s">
        <v>4735</v>
      </c>
    </row>
    <row r="4247" spans="1:9" x14ac:dyDescent="0.25">
      <c r="A4247">
        <v>592</v>
      </c>
      <c r="B4247">
        <v>0</v>
      </c>
      <c r="C4247">
        <v>70</v>
      </c>
      <c r="D4247">
        <v>592</v>
      </c>
      <c r="E4247" t="s">
        <v>4732</v>
      </c>
      <c r="F4247" t="s">
        <v>4255</v>
      </c>
      <c r="G4247" t="s">
        <v>5148</v>
      </c>
      <c r="H4247" t="s">
        <v>4255</v>
      </c>
      <c r="I4247">
        <v>3</v>
      </c>
    </row>
    <row r="4250" spans="1:9" x14ac:dyDescent="0.25">
      <c r="B4250" t="s">
        <v>5147</v>
      </c>
      <c r="C4250" t="s">
        <v>4255</v>
      </c>
      <c r="D4250" t="s">
        <v>4146</v>
      </c>
      <c r="E4250" t="s">
        <v>4732</v>
      </c>
      <c r="F4250" t="s">
        <v>4731</v>
      </c>
    </row>
    <row r="4251" spans="1:9" x14ac:dyDescent="0.25">
      <c r="A4251">
        <v>593</v>
      </c>
      <c r="B4251">
        <v>0</v>
      </c>
      <c r="C4251">
        <v>70</v>
      </c>
      <c r="D4251">
        <v>593</v>
      </c>
      <c r="E4251" t="s">
        <v>4730</v>
      </c>
      <c r="F4251" t="s">
        <v>4729</v>
      </c>
      <c r="G4251">
        <v>3</v>
      </c>
    </row>
    <row r="4254" spans="1:9" x14ac:dyDescent="0.25">
      <c r="B4254" t="s">
        <v>4728</v>
      </c>
      <c r="C4254" t="s">
        <v>4146</v>
      </c>
      <c r="D4254" t="s">
        <v>4724</v>
      </c>
      <c r="E4254" t="s">
        <v>4723</v>
      </c>
    </row>
    <row r="4255" spans="1:9" x14ac:dyDescent="0.25">
      <c r="A4255">
        <v>594</v>
      </c>
      <c r="B4255">
        <v>0</v>
      </c>
      <c r="C4255">
        <v>70</v>
      </c>
      <c r="D4255">
        <v>594</v>
      </c>
      <c r="E4255" t="s">
        <v>4727</v>
      </c>
      <c r="F4255" t="s">
        <v>4726</v>
      </c>
      <c r="G4255">
        <v>3</v>
      </c>
    </row>
    <row r="4258" spans="1:7" x14ac:dyDescent="0.25">
      <c r="B4258" t="s">
        <v>4725</v>
      </c>
      <c r="C4258" t="s">
        <v>4146</v>
      </c>
      <c r="D4258" t="s">
        <v>4391</v>
      </c>
      <c r="E4258" t="s">
        <v>4724</v>
      </c>
      <c r="F4258" t="s">
        <v>4723</v>
      </c>
    </row>
    <row r="4259" spans="1:7" x14ac:dyDescent="0.25">
      <c r="A4259">
        <v>594</v>
      </c>
      <c r="B4259">
        <v>2</v>
      </c>
      <c r="C4259">
        <v>0</v>
      </c>
      <c r="D4259">
        <v>70</v>
      </c>
      <c r="E4259">
        <v>594</v>
      </c>
      <c r="F4259" t="s">
        <v>4707</v>
      </c>
      <c r="G4259">
        <v>3</v>
      </c>
    </row>
    <row r="4262" spans="1:7" x14ac:dyDescent="0.25">
      <c r="B4262" t="s">
        <v>4708</v>
      </c>
      <c r="C4262" t="s">
        <v>4146</v>
      </c>
      <c r="D4262" t="s">
        <v>4707</v>
      </c>
    </row>
    <row r="4263" spans="1:7" x14ac:dyDescent="0.25">
      <c r="A4263">
        <v>595</v>
      </c>
      <c r="B4263">
        <v>0</v>
      </c>
      <c r="C4263">
        <v>70</v>
      </c>
      <c r="D4263">
        <v>595</v>
      </c>
      <c r="E4263" t="s">
        <v>4722</v>
      </c>
      <c r="F4263" t="s">
        <v>4721</v>
      </c>
      <c r="G4263">
        <v>3</v>
      </c>
    </row>
    <row r="4266" spans="1:7" x14ac:dyDescent="0.25">
      <c r="B4266" t="s">
        <v>4711</v>
      </c>
      <c r="C4266" t="s">
        <v>4720</v>
      </c>
      <c r="D4266" t="s">
        <v>4146</v>
      </c>
      <c r="E4266" t="s">
        <v>4710</v>
      </c>
      <c r="F4266" t="s">
        <v>4133</v>
      </c>
      <c r="G4266" t="s">
        <v>4170</v>
      </c>
    </row>
    <row r="4267" spans="1:7" x14ac:dyDescent="0.25">
      <c r="A4267">
        <v>595</v>
      </c>
      <c r="B4267">
        <v>2</v>
      </c>
      <c r="C4267">
        <v>0</v>
      </c>
      <c r="D4267">
        <v>70</v>
      </c>
      <c r="E4267">
        <v>595</v>
      </c>
      <c r="F4267" t="s">
        <v>4707</v>
      </c>
      <c r="G4267">
        <v>3</v>
      </c>
    </row>
    <row r="4270" spans="1:7" x14ac:dyDescent="0.25">
      <c r="B4270" t="s">
        <v>4708</v>
      </c>
      <c r="C4270" t="s">
        <v>4146</v>
      </c>
      <c r="D4270" t="s">
        <v>4707</v>
      </c>
    </row>
    <row r="4271" spans="1:7" x14ac:dyDescent="0.25">
      <c r="A4271">
        <v>596</v>
      </c>
      <c r="B4271">
        <v>0</v>
      </c>
      <c r="C4271">
        <v>70</v>
      </c>
      <c r="D4271">
        <v>596</v>
      </c>
      <c r="E4271" t="s">
        <v>4719</v>
      </c>
      <c r="F4271" t="s">
        <v>4718</v>
      </c>
      <c r="G4271">
        <v>3</v>
      </c>
    </row>
    <row r="4274" spans="1:9" x14ac:dyDescent="0.25">
      <c r="B4274" t="s">
        <v>4711</v>
      </c>
      <c r="C4274" t="s">
        <v>4074</v>
      </c>
      <c r="D4274" t="s">
        <v>4146</v>
      </c>
      <c r="E4274" t="s">
        <v>4710</v>
      </c>
      <c r="F4274" t="s">
        <v>4133</v>
      </c>
      <c r="G4274" t="s">
        <v>4717</v>
      </c>
    </row>
    <row r="4275" spans="1:9" x14ac:dyDescent="0.25">
      <c r="A4275">
        <v>596</v>
      </c>
      <c r="B4275">
        <v>2</v>
      </c>
      <c r="C4275">
        <v>0</v>
      </c>
      <c r="D4275">
        <v>70</v>
      </c>
      <c r="E4275">
        <v>596</v>
      </c>
      <c r="F4275" t="s">
        <v>4707</v>
      </c>
      <c r="G4275">
        <v>3</v>
      </c>
    </row>
    <row r="4278" spans="1:9" x14ac:dyDescent="0.25">
      <c r="B4278" t="s">
        <v>4708</v>
      </c>
      <c r="C4278" t="s">
        <v>4146</v>
      </c>
      <c r="D4278" t="s">
        <v>4707</v>
      </c>
    </row>
    <row r="4279" spans="1:9" x14ac:dyDescent="0.25">
      <c r="A4279">
        <v>597</v>
      </c>
      <c r="B4279">
        <v>0</v>
      </c>
      <c r="C4279">
        <v>70</v>
      </c>
      <c r="D4279">
        <v>597</v>
      </c>
      <c r="E4279" t="s">
        <v>4716</v>
      </c>
      <c r="F4279" t="s">
        <v>4715</v>
      </c>
      <c r="G4279">
        <v>3</v>
      </c>
    </row>
    <row r="4282" spans="1:9" x14ac:dyDescent="0.25">
      <c r="B4282" t="s">
        <v>4711</v>
      </c>
      <c r="C4282" t="s">
        <v>4075</v>
      </c>
      <c r="D4282" t="s">
        <v>4146</v>
      </c>
      <c r="E4282" t="s">
        <v>4710</v>
      </c>
      <c r="F4282" t="s">
        <v>4133</v>
      </c>
      <c r="G4282" t="s">
        <v>4714</v>
      </c>
    </row>
    <row r="4283" spans="1:9" x14ac:dyDescent="0.25">
      <c r="A4283">
        <v>597</v>
      </c>
      <c r="B4283">
        <v>2</v>
      </c>
      <c r="C4283">
        <v>0</v>
      </c>
      <c r="D4283">
        <v>70</v>
      </c>
      <c r="E4283">
        <v>597</v>
      </c>
      <c r="F4283" t="s">
        <v>4707</v>
      </c>
      <c r="G4283">
        <v>3</v>
      </c>
    </row>
    <row r="4286" spans="1:9" x14ac:dyDescent="0.25">
      <c r="B4286" t="s">
        <v>4708</v>
      </c>
      <c r="C4286" t="s">
        <v>4146</v>
      </c>
      <c r="D4286" t="s">
        <v>4707</v>
      </c>
    </row>
    <row r="4287" spans="1:9" x14ac:dyDescent="0.25">
      <c r="A4287">
        <v>598</v>
      </c>
      <c r="B4287">
        <v>0</v>
      </c>
      <c r="C4287">
        <v>70</v>
      </c>
      <c r="D4287">
        <v>598</v>
      </c>
      <c r="E4287" t="s">
        <v>4713</v>
      </c>
      <c r="F4287" t="s">
        <v>4520</v>
      </c>
      <c r="G4287" t="s">
        <v>4712</v>
      </c>
      <c r="H4287" t="s">
        <v>4143</v>
      </c>
      <c r="I4287">
        <v>3</v>
      </c>
    </row>
    <row r="4290" spans="1:7" x14ac:dyDescent="0.25">
      <c r="B4290" t="s">
        <v>4711</v>
      </c>
      <c r="C4290" t="s">
        <v>4709</v>
      </c>
      <c r="D4290" t="s">
        <v>4146</v>
      </c>
      <c r="E4290" t="s">
        <v>4710</v>
      </c>
      <c r="F4290" t="s">
        <v>4133</v>
      </c>
      <c r="G4290" t="s">
        <v>4709</v>
      </c>
    </row>
    <row r="4291" spans="1:7" x14ac:dyDescent="0.25">
      <c r="A4291">
        <v>598</v>
      </c>
      <c r="B4291">
        <v>2</v>
      </c>
      <c r="C4291">
        <v>0</v>
      </c>
      <c r="D4291">
        <v>70</v>
      </c>
      <c r="E4291">
        <v>598</v>
      </c>
      <c r="F4291" t="s">
        <v>4707</v>
      </c>
      <c r="G4291">
        <v>3</v>
      </c>
    </row>
    <row r="4294" spans="1:7" x14ac:dyDescent="0.25">
      <c r="B4294" t="s">
        <v>4708</v>
      </c>
      <c r="C4294" t="s">
        <v>4146</v>
      </c>
      <c r="D4294" t="s">
        <v>4707</v>
      </c>
    </row>
    <row r="4295" spans="1:7" x14ac:dyDescent="0.25">
      <c r="A4295">
        <v>599</v>
      </c>
      <c r="B4295">
        <v>0</v>
      </c>
      <c r="C4295">
        <v>70</v>
      </c>
      <c r="D4295">
        <v>599</v>
      </c>
      <c r="E4295">
        <v>3</v>
      </c>
    </row>
    <row r="4298" spans="1:7" x14ac:dyDescent="0.25">
      <c r="B4298" t="s">
        <v>4706</v>
      </c>
      <c r="C4298" t="s">
        <v>4146</v>
      </c>
    </row>
    <row r="4299" spans="1:7" x14ac:dyDescent="0.25">
      <c r="A4299">
        <v>600</v>
      </c>
      <c r="B4299">
        <v>3</v>
      </c>
      <c r="C4299">
        <v>70</v>
      </c>
      <c r="D4299">
        <v>600</v>
      </c>
      <c r="E4299">
        <v>4</v>
      </c>
    </row>
    <row r="4300" spans="1:7" x14ac:dyDescent="0.25">
      <c r="A4300">
        <v>601</v>
      </c>
      <c r="B4300">
        <v>3</v>
      </c>
      <c r="C4300">
        <v>70</v>
      </c>
      <c r="D4300">
        <v>601</v>
      </c>
      <c r="E4300" t="s">
        <v>4170</v>
      </c>
      <c r="F4300" t="s">
        <v>5146</v>
      </c>
      <c r="G4300">
        <v>4</v>
      </c>
    </row>
    <row r="4303" spans="1:7" x14ac:dyDescent="0.25">
      <c r="B4303" t="s">
        <v>5145</v>
      </c>
      <c r="C4303" t="s">
        <v>4146</v>
      </c>
      <c r="D4303" t="s">
        <v>4170</v>
      </c>
    </row>
    <row r="4304" spans="1:7" x14ac:dyDescent="0.25">
      <c r="A4304">
        <v>602</v>
      </c>
      <c r="B4304">
        <v>3</v>
      </c>
      <c r="C4304">
        <v>70</v>
      </c>
      <c r="D4304">
        <v>602</v>
      </c>
      <c r="E4304" t="s">
        <v>5079</v>
      </c>
      <c r="F4304" t="s">
        <v>5144</v>
      </c>
      <c r="G4304">
        <v>4</v>
      </c>
    </row>
    <row r="4307" spans="1:15" x14ac:dyDescent="0.25">
      <c r="B4307" t="s">
        <v>5143</v>
      </c>
      <c r="C4307" t="s">
        <v>4146</v>
      </c>
      <c r="D4307" t="s">
        <v>5079</v>
      </c>
    </row>
    <row r="4308" spans="1:15" x14ac:dyDescent="0.25">
      <c r="A4308">
        <v>603</v>
      </c>
      <c r="B4308">
        <v>3</v>
      </c>
      <c r="C4308">
        <v>70</v>
      </c>
      <c r="D4308">
        <v>603</v>
      </c>
      <c r="E4308" t="s">
        <v>5142</v>
      </c>
      <c r="F4308" t="s">
        <v>5141</v>
      </c>
      <c r="G4308" t="s">
        <v>5140</v>
      </c>
      <c r="H4308">
        <v>4</v>
      </c>
    </row>
    <row r="4311" spans="1:15" x14ac:dyDescent="0.25">
      <c r="B4311" t="s">
        <v>5139</v>
      </c>
      <c r="C4311" t="s">
        <v>4146</v>
      </c>
      <c r="D4311" t="s">
        <v>5079</v>
      </c>
      <c r="E4311" t="s">
        <v>5138</v>
      </c>
      <c r="F4311" t="s">
        <v>5137</v>
      </c>
    </row>
    <row r="4312" spans="1:15" x14ac:dyDescent="0.25">
      <c r="A4312">
        <v>604</v>
      </c>
      <c r="B4312">
        <v>3</v>
      </c>
      <c r="C4312">
        <v>70</v>
      </c>
      <c r="D4312">
        <v>604</v>
      </c>
      <c r="E4312" t="s">
        <v>1470</v>
      </c>
      <c r="F4312" t="s">
        <v>5134</v>
      </c>
      <c r="G4312" t="s">
        <v>5136</v>
      </c>
      <c r="H4312">
        <v>4</v>
      </c>
    </row>
    <row r="4315" spans="1:15" x14ac:dyDescent="0.25">
      <c r="B4315" t="s">
        <v>5135</v>
      </c>
      <c r="C4315" t="s">
        <v>4146</v>
      </c>
      <c r="D4315" t="s">
        <v>1470</v>
      </c>
      <c r="E4315" t="s">
        <v>5134</v>
      </c>
    </row>
    <row r="4316" spans="1:15" x14ac:dyDescent="0.25">
      <c r="A4316">
        <v>605</v>
      </c>
      <c r="B4316">
        <v>3</v>
      </c>
      <c r="C4316">
        <v>70</v>
      </c>
      <c r="D4316">
        <v>605</v>
      </c>
      <c r="E4316" t="s">
        <v>4118</v>
      </c>
      <c r="F4316" t="s">
        <v>5133</v>
      </c>
      <c r="G4316">
        <v>4</v>
      </c>
    </row>
    <row r="4319" spans="1:15" x14ac:dyDescent="0.25">
      <c r="B4319" t="s">
        <v>4930</v>
      </c>
      <c r="C4319" t="s">
        <v>4146</v>
      </c>
      <c r="D4319" t="s">
        <v>4118</v>
      </c>
    </row>
    <row r="4320" spans="1:15" x14ac:dyDescent="0.25">
      <c r="A4320">
        <v>605</v>
      </c>
      <c r="B4320">
        <v>2</v>
      </c>
      <c r="C4320">
        <v>3</v>
      </c>
      <c r="D4320">
        <v>70</v>
      </c>
      <c r="E4320">
        <v>605</v>
      </c>
      <c r="F4320" t="s">
        <v>4203</v>
      </c>
      <c r="G4320" t="s">
        <v>4144</v>
      </c>
      <c r="H4320" t="s">
        <v>4165</v>
      </c>
      <c r="I4320" t="s">
        <v>4094</v>
      </c>
      <c r="J4320" t="s">
        <v>4101</v>
      </c>
      <c r="K4320" t="s">
        <v>4144</v>
      </c>
      <c r="L4320" t="s">
        <v>5132</v>
      </c>
      <c r="M4320" t="s">
        <v>4825</v>
      </c>
      <c r="N4320" t="s">
        <v>4101</v>
      </c>
      <c r="O4320">
        <v>4</v>
      </c>
    </row>
    <row r="4323" spans="1:14" x14ac:dyDescent="0.25">
      <c r="B4323" t="s">
        <v>5041</v>
      </c>
      <c r="C4323" t="s">
        <v>4165</v>
      </c>
      <c r="D4323" t="s">
        <v>4094</v>
      </c>
      <c r="E4323" t="s">
        <v>4101</v>
      </c>
      <c r="F4323" t="s">
        <v>4146</v>
      </c>
      <c r="G4323" t="s">
        <v>4203</v>
      </c>
      <c r="H4323" t="s">
        <v>5040</v>
      </c>
      <c r="I4323" t="s">
        <v>4160</v>
      </c>
      <c r="J4323" t="s">
        <v>4986</v>
      </c>
      <c r="K4323" t="s">
        <v>5131</v>
      </c>
    </row>
    <row r="4324" spans="1:14" x14ac:dyDescent="0.25">
      <c r="A4324">
        <v>606</v>
      </c>
      <c r="B4324">
        <v>3</v>
      </c>
      <c r="C4324">
        <v>70</v>
      </c>
      <c r="D4324">
        <v>606</v>
      </c>
      <c r="E4324" t="s">
        <v>4166</v>
      </c>
      <c r="F4324" t="s">
        <v>4166</v>
      </c>
      <c r="G4324">
        <v>4</v>
      </c>
    </row>
    <row r="4327" spans="1:14" x14ac:dyDescent="0.25">
      <c r="B4327" t="s">
        <v>5130</v>
      </c>
      <c r="C4327" t="s">
        <v>4146</v>
      </c>
      <c r="D4327" t="s">
        <v>5102</v>
      </c>
      <c r="E4327" t="s">
        <v>4116</v>
      </c>
      <c r="F4327" t="s">
        <v>4155</v>
      </c>
      <c r="G4327" s="3">
        <v>7.0000000000000007E-2</v>
      </c>
    </row>
    <row r="4328" spans="1:14" x14ac:dyDescent="0.25">
      <c r="A4328">
        <v>606</v>
      </c>
      <c r="B4328">
        <v>2</v>
      </c>
      <c r="C4328">
        <v>3</v>
      </c>
      <c r="D4328">
        <v>70</v>
      </c>
      <c r="E4328">
        <v>606</v>
      </c>
      <c r="F4328" t="s">
        <v>4116</v>
      </c>
      <c r="G4328" t="s">
        <v>4126</v>
      </c>
      <c r="H4328" t="s">
        <v>4091</v>
      </c>
      <c r="I4328" t="s">
        <v>4126</v>
      </c>
      <c r="J4328" t="s">
        <v>4956</v>
      </c>
      <c r="K4328" t="s">
        <v>4091</v>
      </c>
      <c r="L4328">
        <v>4</v>
      </c>
    </row>
    <row r="4331" spans="1:14" x14ac:dyDescent="0.25">
      <c r="B4331" t="s">
        <v>4955</v>
      </c>
      <c r="C4331" t="s">
        <v>4126</v>
      </c>
      <c r="D4331" t="s">
        <v>4091</v>
      </c>
      <c r="E4331" t="s">
        <v>4146</v>
      </c>
      <c r="F4331" t="s">
        <v>4116</v>
      </c>
      <c r="G4331" t="s">
        <v>4954</v>
      </c>
      <c r="H4331" t="s">
        <v>4844</v>
      </c>
      <c r="I4331" t="s">
        <v>4091</v>
      </c>
      <c r="J4331" t="s">
        <v>4384</v>
      </c>
    </row>
    <row r="4332" spans="1:14" x14ac:dyDescent="0.25">
      <c r="A4332">
        <v>607</v>
      </c>
      <c r="B4332">
        <v>3</v>
      </c>
      <c r="C4332">
        <v>70</v>
      </c>
      <c r="D4332">
        <v>607</v>
      </c>
      <c r="E4332" t="s">
        <v>4107</v>
      </c>
      <c r="F4332" t="s">
        <v>4438</v>
      </c>
      <c r="G4332" t="s">
        <v>5129</v>
      </c>
      <c r="H4332">
        <v>4</v>
      </c>
    </row>
    <row r="4335" spans="1:14" x14ac:dyDescent="0.25">
      <c r="B4335" t="s">
        <v>4877</v>
      </c>
      <c r="C4335" t="s">
        <v>4072</v>
      </c>
      <c r="D4335" t="s">
        <v>4146</v>
      </c>
      <c r="E4335" t="s">
        <v>4876</v>
      </c>
      <c r="F4335" t="s">
        <v>4790</v>
      </c>
      <c r="G4335" t="s">
        <v>5128</v>
      </c>
    </row>
    <row r="4336" spans="1:14" x14ac:dyDescent="0.25">
      <c r="A4336">
        <v>607</v>
      </c>
      <c r="B4336">
        <v>2</v>
      </c>
      <c r="C4336">
        <v>3</v>
      </c>
      <c r="D4336">
        <v>70</v>
      </c>
      <c r="E4336">
        <v>607</v>
      </c>
      <c r="F4336" t="s">
        <v>4203</v>
      </c>
      <c r="G4336" t="s">
        <v>4144</v>
      </c>
      <c r="H4336" t="s">
        <v>4165</v>
      </c>
      <c r="I4336" t="s">
        <v>5127</v>
      </c>
      <c r="J4336" t="s">
        <v>4144</v>
      </c>
      <c r="K4336" t="s">
        <v>4981</v>
      </c>
      <c r="L4336" t="s">
        <v>4825</v>
      </c>
      <c r="M4336" t="s">
        <v>4091</v>
      </c>
      <c r="N4336">
        <v>4</v>
      </c>
    </row>
    <row r="4339" spans="1:14" x14ac:dyDescent="0.25">
      <c r="B4339" t="s">
        <v>5041</v>
      </c>
      <c r="C4339" t="s">
        <v>4165</v>
      </c>
      <c r="D4339" t="s">
        <v>4094</v>
      </c>
      <c r="E4339" t="s">
        <v>4091</v>
      </c>
      <c r="F4339" t="s">
        <v>4146</v>
      </c>
      <c r="G4339" t="s">
        <v>4203</v>
      </c>
      <c r="H4339" t="s">
        <v>4978</v>
      </c>
      <c r="I4339" t="s">
        <v>4837</v>
      </c>
      <c r="J4339" t="s">
        <v>4830</v>
      </c>
      <c r="K4339">
        <v>16</v>
      </c>
      <c r="L4339" t="s">
        <v>5126</v>
      </c>
      <c r="M4339" t="s">
        <v>5125</v>
      </c>
    </row>
    <row r="4340" spans="1:14" x14ac:dyDescent="0.25">
      <c r="A4340">
        <v>608</v>
      </c>
      <c r="B4340">
        <v>3</v>
      </c>
      <c r="C4340">
        <v>70</v>
      </c>
      <c r="D4340">
        <v>608</v>
      </c>
      <c r="E4340" t="s">
        <v>4164</v>
      </c>
      <c r="F4340" t="s">
        <v>5124</v>
      </c>
      <c r="G4340" t="s">
        <v>4164</v>
      </c>
      <c r="H4340" t="s">
        <v>4713</v>
      </c>
      <c r="I4340">
        <v>4</v>
      </c>
    </row>
    <row r="4343" spans="1:14" x14ac:dyDescent="0.25">
      <c r="B4343" t="s">
        <v>5123</v>
      </c>
      <c r="C4343" t="s">
        <v>4146</v>
      </c>
      <c r="D4343" t="s">
        <v>4164</v>
      </c>
      <c r="E4343" t="s">
        <v>5122</v>
      </c>
    </row>
    <row r="4344" spans="1:14" x14ac:dyDescent="0.25">
      <c r="A4344">
        <v>608</v>
      </c>
      <c r="B4344">
        <v>2</v>
      </c>
      <c r="C4344">
        <v>3</v>
      </c>
      <c r="D4344">
        <v>70</v>
      </c>
      <c r="E4344">
        <v>608</v>
      </c>
      <c r="F4344" t="s">
        <v>4141</v>
      </c>
      <c r="G4344" t="s">
        <v>4094</v>
      </c>
      <c r="H4344" t="s">
        <v>4101</v>
      </c>
      <c r="I4344" t="s">
        <v>4099</v>
      </c>
      <c r="J4344" t="s">
        <v>5020</v>
      </c>
      <c r="K4344" t="s">
        <v>4825</v>
      </c>
      <c r="L4344" t="s">
        <v>4101</v>
      </c>
      <c r="M4344" t="s">
        <v>4099</v>
      </c>
      <c r="N4344">
        <v>4</v>
      </c>
    </row>
    <row r="4347" spans="1:14" x14ac:dyDescent="0.25">
      <c r="A4347">
        <v>7</v>
      </c>
      <c r="B4347" t="s">
        <v>4324</v>
      </c>
      <c r="C4347" t="s">
        <v>3890</v>
      </c>
      <c r="D4347">
        <v>31</v>
      </c>
      <c r="E4347" t="s">
        <v>4323</v>
      </c>
      <c r="F4347" t="s">
        <v>4322</v>
      </c>
      <c r="G4347" t="s">
        <v>4321</v>
      </c>
      <c r="H4347" t="s">
        <v>4320</v>
      </c>
    </row>
    <row r="4350" spans="1:14" x14ac:dyDescent="0.25">
      <c r="A4350" t="s">
        <v>3888</v>
      </c>
    </row>
    <row r="4351" spans="1:14" x14ac:dyDescent="0.25">
      <c r="A4351" t="s">
        <v>3944</v>
      </c>
      <c r="B4351" t="s">
        <v>4365</v>
      </c>
      <c r="C4351" t="s">
        <v>3943</v>
      </c>
      <c r="D4351">
        <v>32</v>
      </c>
    </row>
    <row r="4354" spans="1:12" x14ac:dyDescent="0.25">
      <c r="A4354" t="s">
        <v>3942</v>
      </c>
      <c r="B4354" t="s">
        <v>3941</v>
      </c>
      <c r="C4354" s="1">
        <v>42752</v>
      </c>
    </row>
    <row r="4357" spans="1:12" x14ac:dyDescent="0.25">
      <c r="A4357" t="s">
        <v>3899</v>
      </c>
      <c r="B4357" t="s">
        <v>3893</v>
      </c>
      <c r="C4357" t="s">
        <v>3939</v>
      </c>
      <c r="D4357" t="s">
        <v>4364</v>
      </c>
    </row>
    <row r="4358" spans="1:12" x14ac:dyDescent="0.25">
      <c r="A4358" t="s">
        <v>4363</v>
      </c>
      <c r="B4358" t="s">
        <v>4362</v>
      </c>
      <c r="C4358" t="s">
        <v>4361</v>
      </c>
    </row>
    <row r="4361" spans="1:12" x14ac:dyDescent="0.25">
      <c r="B4361" t="s">
        <v>3930</v>
      </c>
      <c r="C4361" t="s">
        <v>4360</v>
      </c>
      <c r="D4361" t="s">
        <v>4359</v>
      </c>
      <c r="E4361" t="s">
        <v>4028</v>
      </c>
      <c r="F4361" t="s">
        <v>4358</v>
      </c>
      <c r="G4361" t="s">
        <v>4028</v>
      </c>
      <c r="H4361" t="s">
        <v>4357</v>
      </c>
      <c r="I4361" t="s">
        <v>4356</v>
      </c>
      <c r="J4361" t="s">
        <v>4355</v>
      </c>
    </row>
    <row r="4364" spans="1:12" x14ac:dyDescent="0.25">
      <c r="B4364" t="s">
        <v>4353</v>
      </c>
      <c r="C4364" t="s">
        <v>4348</v>
      </c>
    </row>
    <row r="4367" spans="1:12" x14ac:dyDescent="0.25">
      <c r="B4367" t="s">
        <v>5019</v>
      </c>
      <c r="C4367" t="s">
        <v>4094</v>
      </c>
      <c r="D4367" t="s">
        <v>4101</v>
      </c>
      <c r="E4367" t="s">
        <v>4163</v>
      </c>
      <c r="F4367" t="s">
        <v>4146</v>
      </c>
      <c r="G4367" t="s">
        <v>5040</v>
      </c>
      <c r="H4367" t="s">
        <v>4141</v>
      </c>
      <c r="I4367" t="s">
        <v>4986</v>
      </c>
      <c r="J4367" t="s">
        <v>4101</v>
      </c>
      <c r="K4367" t="s">
        <v>4163</v>
      </c>
      <c r="L4367" t="s">
        <v>4426</v>
      </c>
    </row>
    <row r="4368" spans="1:12" x14ac:dyDescent="0.25">
      <c r="A4368">
        <v>609</v>
      </c>
      <c r="B4368">
        <v>3</v>
      </c>
      <c r="C4368">
        <v>70</v>
      </c>
      <c r="D4368">
        <v>609</v>
      </c>
      <c r="E4368" t="s">
        <v>5037</v>
      </c>
      <c r="F4368" t="s">
        <v>5036</v>
      </c>
      <c r="G4368" t="s">
        <v>5035</v>
      </c>
      <c r="H4368">
        <v>4</v>
      </c>
    </row>
    <row r="4371" spans="1:15" x14ac:dyDescent="0.25">
      <c r="B4371" t="s">
        <v>5121</v>
      </c>
      <c r="C4371" t="s">
        <v>4146</v>
      </c>
      <c r="D4371" t="s">
        <v>5037</v>
      </c>
      <c r="E4371" t="s">
        <v>4503</v>
      </c>
      <c r="F4371" t="s">
        <v>5120</v>
      </c>
      <c r="G4371" t="s">
        <v>5119</v>
      </c>
      <c r="H4371" t="s">
        <v>5118</v>
      </c>
    </row>
    <row r="4372" spans="1:15" x14ac:dyDescent="0.25">
      <c r="A4372">
        <v>609</v>
      </c>
      <c r="B4372">
        <v>2</v>
      </c>
      <c r="C4372">
        <v>3</v>
      </c>
      <c r="D4372">
        <v>70</v>
      </c>
      <c r="E4372">
        <v>609</v>
      </c>
      <c r="F4372" t="s">
        <v>4141</v>
      </c>
      <c r="G4372" t="s">
        <v>4094</v>
      </c>
      <c r="H4372" t="s">
        <v>4101</v>
      </c>
      <c r="I4372" s="2">
        <v>42865</v>
      </c>
      <c r="J4372" t="s">
        <v>4144</v>
      </c>
      <c r="K4372" t="s">
        <v>5020</v>
      </c>
      <c r="L4372" t="s">
        <v>4101</v>
      </c>
      <c r="M4372" s="2">
        <v>42856</v>
      </c>
      <c r="N4372">
        <v>4</v>
      </c>
      <c r="O4372">
        <v>0</v>
      </c>
    </row>
    <row r="4375" spans="1:15" x14ac:dyDescent="0.25">
      <c r="B4375" t="s">
        <v>5019</v>
      </c>
      <c r="C4375" t="s">
        <v>4094</v>
      </c>
      <c r="D4375" t="s">
        <v>4101</v>
      </c>
      <c r="E4375" s="2">
        <v>42856</v>
      </c>
      <c r="F4375" t="s">
        <v>4146</v>
      </c>
      <c r="G4375" t="s">
        <v>5040</v>
      </c>
      <c r="H4375" t="s">
        <v>4141</v>
      </c>
      <c r="I4375" t="s">
        <v>4986</v>
      </c>
      <c r="J4375" t="s">
        <v>4101</v>
      </c>
      <c r="K4375" s="2">
        <v>42865</v>
      </c>
      <c r="L4375" t="s">
        <v>4426</v>
      </c>
    </row>
    <row r="4376" spans="1:15" x14ac:dyDescent="0.25">
      <c r="A4376">
        <v>610</v>
      </c>
      <c r="B4376">
        <v>3</v>
      </c>
      <c r="C4376">
        <v>70</v>
      </c>
      <c r="D4376">
        <v>610</v>
      </c>
      <c r="E4376" t="s">
        <v>5086</v>
      </c>
      <c r="F4376" t="s">
        <v>4154</v>
      </c>
      <c r="G4376">
        <v>4</v>
      </c>
    </row>
    <row r="4379" spans="1:15" x14ac:dyDescent="0.25">
      <c r="B4379" t="s">
        <v>5087</v>
      </c>
      <c r="C4379" t="s">
        <v>4146</v>
      </c>
      <c r="D4379" t="s">
        <v>5086</v>
      </c>
    </row>
    <row r="4380" spans="1:15" x14ac:dyDescent="0.25">
      <c r="A4380">
        <v>610</v>
      </c>
      <c r="B4380">
        <v>2</v>
      </c>
      <c r="C4380">
        <v>3</v>
      </c>
      <c r="D4380">
        <v>70</v>
      </c>
      <c r="E4380">
        <v>610</v>
      </c>
      <c r="F4380" t="s">
        <v>4141</v>
      </c>
      <c r="G4380" t="s">
        <v>4837</v>
      </c>
      <c r="H4380" t="s">
        <v>4101</v>
      </c>
      <c r="I4380" t="s">
        <v>4090</v>
      </c>
      <c r="J4380" t="s">
        <v>5020</v>
      </c>
      <c r="K4380" t="s">
        <v>4825</v>
      </c>
      <c r="L4380" t="s">
        <v>4101</v>
      </c>
      <c r="M4380" t="s">
        <v>4090</v>
      </c>
      <c r="N4380">
        <v>4</v>
      </c>
    </row>
    <row r="4383" spans="1:15" x14ac:dyDescent="0.25">
      <c r="B4383" t="s">
        <v>5019</v>
      </c>
      <c r="C4383" t="s">
        <v>4094</v>
      </c>
      <c r="D4383" t="s">
        <v>4101</v>
      </c>
      <c r="E4383" t="s">
        <v>4090</v>
      </c>
      <c r="F4383" t="s">
        <v>4146</v>
      </c>
      <c r="G4383" t="s">
        <v>5040</v>
      </c>
      <c r="H4383" t="s">
        <v>4141</v>
      </c>
      <c r="I4383" t="s">
        <v>4986</v>
      </c>
      <c r="J4383" t="s">
        <v>4101</v>
      </c>
      <c r="K4383" t="s">
        <v>4823</v>
      </c>
    </row>
    <row r="4384" spans="1:15" x14ac:dyDescent="0.25">
      <c r="A4384">
        <v>611</v>
      </c>
      <c r="B4384">
        <v>3</v>
      </c>
      <c r="C4384">
        <v>70</v>
      </c>
      <c r="D4384">
        <v>611</v>
      </c>
      <c r="E4384" t="s">
        <v>4162</v>
      </c>
      <c r="F4384" t="s">
        <v>5117</v>
      </c>
      <c r="G4384" t="s">
        <v>4162</v>
      </c>
      <c r="H4384" t="s">
        <v>5116</v>
      </c>
      <c r="I4384" t="s">
        <v>5115</v>
      </c>
      <c r="J4384">
        <v>4</v>
      </c>
    </row>
    <row r="4387" spans="1:14" x14ac:dyDescent="0.25">
      <c r="B4387" t="s">
        <v>5114</v>
      </c>
      <c r="C4387" t="s">
        <v>4161</v>
      </c>
      <c r="D4387" t="s">
        <v>4146</v>
      </c>
      <c r="E4387" t="s">
        <v>4162</v>
      </c>
      <c r="F4387" t="s">
        <v>5113</v>
      </c>
      <c r="G4387" t="s">
        <v>3896</v>
      </c>
      <c r="H4387" t="s">
        <v>5112</v>
      </c>
    </row>
    <row r="4388" spans="1:14" x14ac:dyDescent="0.25">
      <c r="A4388">
        <v>611</v>
      </c>
      <c r="B4388">
        <v>2</v>
      </c>
      <c r="C4388">
        <v>3</v>
      </c>
      <c r="D4388">
        <v>70</v>
      </c>
      <c r="E4388">
        <v>611</v>
      </c>
      <c r="F4388" t="s">
        <v>4144</v>
      </c>
      <c r="G4388" t="s">
        <v>4165</v>
      </c>
      <c r="H4388" t="s">
        <v>4143</v>
      </c>
      <c r="I4388" t="s">
        <v>4101</v>
      </c>
      <c r="J4388" t="s">
        <v>4144</v>
      </c>
      <c r="K4388" t="s">
        <v>3896</v>
      </c>
      <c r="L4388" t="s">
        <v>4980</v>
      </c>
      <c r="M4388" t="s">
        <v>4101</v>
      </c>
      <c r="N4388">
        <v>4</v>
      </c>
    </row>
    <row r="4391" spans="1:14" x14ac:dyDescent="0.25">
      <c r="B4391" t="s">
        <v>5041</v>
      </c>
      <c r="C4391" t="s">
        <v>4160</v>
      </c>
      <c r="D4391" t="s">
        <v>4143</v>
      </c>
      <c r="E4391" t="s">
        <v>4101</v>
      </c>
      <c r="F4391" t="s">
        <v>4146</v>
      </c>
      <c r="G4391" t="s">
        <v>4203</v>
      </c>
      <c r="H4391" t="s">
        <v>5040</v>
      </c>
      <c r="I4391" t="s">
        <v>4160</v>
      </c>
      <c r="J4391" t="s">
        <v>4118</v>
      </c>
      <c r="K4391" t="s">
        <v>4844</v>
      </c>
      <c r="L4391" t="s">
        <v>4101</v>
      </c>
    </row>
    <row r="4392" spans="1:14" x14ac:dyDescent="0.25">
      <c r="A4392">
        <v>612</v>
      </c>
      <c r="B4392">
        <v>3</v>
      </c>
      <c r="C4392">
        <v>70</v>
      </c>
      <c r="D4392">
        <v>612</v>
      </c>
      <c r="E4392" t="s">
        <v>5111</v>
      </c>
      <c r="F4392" t="s">
        <v>5111</v>
      </c>
      <c r="G4392">
        <v>4</v>
      </c>
    </row>
    <row r="4395" spans="1:14" x14ac:dyDescent="0.25">
      <c r="B4395" t="s">
        <v>5110</v>
      </c>
      <c r="C4395" t="s">
        <v>4146</v>
      </c>
      <c r="D4395" t="s">
        <v>5109</v>
      </c>
      <c r="E4395" t="s">
        <v>3896</v>
      </c>
      <c r="F4395" t="s">
        <v>5108</v>
      </c>
    </row>
    <row r="4396" spans="1:14" x14ac:dyDescent="0.25">
      <c r="A4396">
        <v>613</v>
      </c>
      <c r="B4396">
        <v>3</v>
      </c>
      <c r="C4396">
        <v>70</v>
      </c>
      <c r="D4396">
        <v>613</v>
      </c>
      <c r="E4396" t="s">
        <v>5104</v>
      </c>
      <c r="F4396" t="s">
        <v>3911</v>
      </c>
      <c r="G4396" t="s">
        <v>5107</v>
      </c>
      <c r="H4396" t="s">
        <v>5106</v>
      </c>
      <c r="I4396">
        <v>4</v>
      </c>
    </row>
    <row r="4399" spans="1:14" x14ac:dyDescent="0.25">
      <c r="B4399" t="s">
        <v>5105</v>
      </c>
      <c r="C4399" t="s">
        <v>4146</v>
      </c>
      <c r="D4399" t="s">
        <v>5104</v>
      </c>
      <c r="E4399" t="s">
        <v>3944</v>
      </c>
    </row>
    <row r="4400" spans="1:14" x14ac:dyDescent="0.25">
      <c r="A4400">
        <v>614</v>
      </c>
      <c r="B4400">
        <v>3</v>
      </c>
      <c r="C4400">
        <v>70</v>
      </c>
      <c r="D4400">
        <v>614</v>
      </c>
      <c r="E4400" t="s">
        <v>4158</v>
      </c>
      <c r="F4400" t="s">
        <v>4158</v>
      </c>
      <c r="G4400">
        <v>4</v>
      </c>
    </row>
    <row r="4403" spans="1:11" x14ac:dyDescent="0.25">
      <c r="B4403" t="s">
        <v>5103</v>
      </c>
      <c r="C4403" t="s">
        <v>4146</v>
      </c>
      <c r="D4403" t="s">
        <v>5102</v>
      </c>
      <c r="E4403" t="s">
        <v>4116</v>
      </c>
      <c r="F4403" t="s">
        <v>4155</v>
      </c>
      <c r="G4403" s="3">
        <v>0.1</v>
      </c>
    </row>
    <row r="4404" spans="1:11" x14ac:dyDescent="0.25">
      <c r="A4404">
        <v>614</v>
      </c>
      <c r="B4404">
        <v>2</v>
      </c>
      <c r="C4404">
        <v>3</v>
      </c>
      <c r="D4404">
        <v>70</v>
      </c>
      <c r="E4404">
        <v>614</v>
      </c>
      <c r="F4404" t="s">
        <v>5101</v>
      </c>
      <c r="G4404" t="s">
        <v>4855</v>
      </c>
      <c r="H4404" t="s">
        <v>4126</v>
      </c>
      <c r="I4404" t="s">
        <v>4956</v>
      </c>
      <c r="J4404" t="s">
        <v>4101</v>
      </c>
      <c r="K4404">
        <v>4</v>
      </c>
    </row>
    <row r="4407" spans="1:11" x14ac:dyDescent="0.25">
      <c r="B4407" t="s">
        <v>5088</v>
      </c>
      <c r="C4407" t="s">
        <v>4126</v>
      </c>
      <c r="D4407" t="s">
        <v>4157</v>
      </c>
      <c r="E4407">
        <v>16</v>
      </c>
      <c r="F4407" t="s">
        <v>4146</v>
      </c>
      <c r="G4407" t="s">
        <v>4116</v>
      </c>
      <c r="H4407" t="s">
        <v>4954</v>
      </c>
      <c r="I4407" t="s">
        <v>4844</v>
      </c>
      <c r="J4407" t="s">
        <v>5100</v>
      </c>
      <c r="K4407" t="s">
        <v>5099</v>
      </c>
    </row>
    <row r="4408" spans="1:11" x14ac:dyDescent="0.25">
      <c r="A4408">
        <v>615</v>
      </c>
      <c r="B4408">
        <v>3</v>
      </c>
      <c r="C4408">
        <v>70</v>
      </c>
      <c r="D4408">
        <v>615</v>
      </c>
      <c r="E4408" t="s">
        <v>4790</v>
      </c>
      <c r="F4408" t="s">
        <v>4790</v>
      </c>
      <c r="G4408">
        <v>4</v>
      </c>
    </row>
    <row r="4409" spans="1:11" x14ac:dyDescent="0.25">
      <c r="A4409" t="s">
        <v>5098</v>
      </c>
      <c r="B4409" t="s">
        <v>4146</v>
      </c>
      <c r="C4409" t="s">
        <v>4790</v>
      </c>
    </row>
    <row r="4410" spans="1:11" x14ac:dyDescent="0.25">
      <c r="A4410">
        <v>615</v>
      </c>
      <c r="B4410">
        <v>2</v>
      </c>
      <c r="C4410">
        <v>3</v>
      </c>
      <c r="D4410">
        <v>70</v>
      </c>
      <c r="E4410">
        <v>615</v>
      </c>
      <c r="F4410" t="s">
        <v>4731</v>
      </c>
      <c r="G4410" t="s">
        <v>5097</v>
      </c>
      <c r="H4410">
        <v>4</v>
      </c>
    </row>
    <row r="4413" spans="1:11" x14ac:dyDescent="0.25">
      <c r="B4413" t="s">
        <v>5096</v>
      </c>
      <c r="C4413" t="s">
        <v>4146</v>
      </c>
      <c r="D4413" t="s">
        <v>4731</v>
      </c>
      <c r="E4413" t="s">
        <v>5095</v>
      </c>
    </row>
    <row r="4414" spans="1:11" x14ac:dyDescent="0.25">
      <c r="A4414">
        <v>616</v>
      </c>
      <c r="B4414">
        <v>3</v>
      </c>
      <c r="C4414">
        <v>70</v>
      </c>
      <c r="D4414">
        <v>616</v>
      </c>
      <c r="E4414" t="s">
        <v>5094</v>
      </c>
      <c r="F4414" t="s">
        <v>5093</v>
      </c>
      <c r="G4414">
        <v>4</v>
      </c>
    </row>
    <row r="4417" spans="1:14" x14ac:dyDescent="0.25">
      <c r="B4417" t="s">
        <v>5092</v>
      </c>
      <c r="C4417" t="s">
        <v>4146</v>
      </c>
      <c r="D4417" t="s">
        <v>5091</v>
      </c>
      <c r="E4417" t="s">
        <v>5090</v>
      </c>
      <c r="F4417" t="s">
        <v>3896</v>
      </c>
      <c r="G4417">
        <v>16</v>
      </c>
      <c r="H4417" t="s">
        <v>4083</v>
      </c>
    </row>
    <row r="4418" spans="1:14" x14ac:dyDescent="0.25">
      <c r="A4418">
        <v>616</v>
      </c>
      <c r="B4418">
        <v>2</v>
      </c>
      <c r="C4418">
        <v>3</v>
      </c>
      <c r="D4418">
        <v>70</v>
      </c>
      <c r="E4418">
        <v>616</v>
      </c>
      <c r="F4418" t="s">
        <v>4116</v>
      </c>
      <c r="G4418" t="s">
        <v>5089</v>
      </c>
      <c r="H4418" t="s">
        <v>5089</v>
      </c>
      <c r="I4418" t="s">
        <v>4956</v>
      </c>
      <c r="J4418">
        <v>4</v>
      </c>
    </row>
    <row r="4421" spans="1:14" x14ac:dyDescent="0.25">
      <c r="B4421" t="s">
        <v>5088</v>
      </c>
      <c r="C4421" t="s">
        <v>4155</v>
      </c>
      <c r="D4421" t="s">
        <v>4146</v>
      </c>
      <c r="E4421" t="s">
        <v>4116</v>
      </c>
      <c r="F4421" t="s">
        <v>4155</v>
      </c>
    </row>
    <row r="4422" spans="1:14" x14ac:dyDescent="0.25">
      <c r="A4422">
        <v>617</v>
      </c>
      <c r="B4422">
        <v>3</v>
      </c>
      <c r="C4422">
        <v>70</v>
      </c>
      <c r="D4422">
        <v>617</v>
      </c>
      <c r="E4422" t="s">
        <v>5086</v>
      </c>
      <c r="F4422" t="s">
        <v>4154</v>
      </c>
      <c r="G4422">
        <v>4</v>
      </c>
    </row>
    <row r="4423" spans="1:14" x14ac:dyDescent="0.25">
      <c r="A4423" t="s">
        <v>5087</v>
      </c>
      <c r="B4423" t="s">
        <v>4146</v>
      </c>
      <c r="C4423" t="s">
        <v>5086</v>
      </c>
    </row>
    <row r="4424" spans="1:14" x14ac:dyDescent="0.25">
      <c r="A4424">
        <v>617</v>
      </c>
      <c r="B4424">
        <v>2</v>
      </c>
      <c r="C4424">
        <v>3</v>
      </c>
      <c r="D4424">
        <v>70</v>
      </c>
      <c r="E4424">
        <v>617</v>
      </c>
      <c r="F4424" t="s">
        <v>4141</v>
      </c>
      <c r="G4424" t="s">
        <v>4092</v>
      </c>
      <c r="H4424" t="s">
        <v>4101</v>
      </c>
      <c r="I4424" t="s">
        <v>4099</v>
      </c>
      <c r="J4424" t="s">
        <v>5020</v>
      </c>
      <c r="K4424" t="s">
        <v>4092</v>
      </c>
      <c r="L4424" t="s">
        <v>4101</v>
      </c>
      <c r="M4424" t="s">
        <v>4099</v>
      </c>
      <c r="N4424">
        <v>4</v>
      </c>
    </row>
    <row r="4427" spans="1:14" x14ac:dyDescent="0.25">
      <c r="B4427" t="s">
        <v>5019</v>
      </c>
      <c r="C4427" t="s">
        <v>4092</v>
      </c>
      <c r="D4427" t="s">
        <v>4101</v>
      </c>
      <c r="E4427" t="s">
        <v>4099</v>
      </c>
      <c r="F4427" t="s">
        <v>4146</v>
      </c>
      <c r="G4427" t="s">
        <v>5040</v>
      </c>
      <c r="H4427" t="s">
        <v>4141</v>
      </c>
      <c r="I4427" t="s">
        <v>4092</v>
      </c>
      <c r="J4427" t="s">
        <v>4101</v>
      </c>
      <c r="K4427" t="s">
        <v>4099</v>
      </c>
      <c r="L4427" t="s">
        <v>4426</v>
      </c>
    </row>
    <row r="4428" spans="1:14" x14ac:dyDescent="0.25">
      <c r="A4428">
        <v>618</v>
      </c>
      <c r="B4428">
        <v>3</v>
      </c>
      <c r="C4428">
        <v>70</v>
      </c>
      <c r="D4428">
        <v>618</v>
      </c>
      <c r="E4428" t="s">
        <v>5086</v>
      </c>
      <c r="F4428" t="s">
        <v>4154</v>
      </c>
      <c r="G4428">
        <v>4</v>
      </c>
    </row>
    <row r="4431" spans="1:14" x14ac:dyDescent="0.25">
      <c r="B4431" t="s">
        <v>5087</v>
      </c>
      <c r="C4431" t="s">
        <v>4146</v>
      </c>
      <c r="D4431" t="s">
        <v>5086</v>
      </c>
    </row>
    <row r="4432" spans="1:14" x14ac:dyDescent="0.25">
      <c r="A4432">
        <v>618</v>
      </c>
      <c r="B4432">
        <v>2</v>
      </c>
      <c r="C4432">
        <v>3</v>
      </c>
      <c r="D4432">
        <v>70</v>
      </c>
      <c r="E4432">
        <v>618</v>
      </c>
      <c r="F4432" t="s">
        <v>4141</v>
      </c>
      <c r="G4432" t="s">
        <v>4092</v>
      </c>
      <c r="H4432" t="s">
        <v>4101</v>
      </c>
      <c r="I4432" s="2">
        <v>42865</v>
      </c>
      <c r="J4432" t="s">
        <v>5020</v>
      </c>
      <c r="K4432" t="s">
        <v>4092</v>
      </c>
      <c r="L4432" t="s">
        <v>4101</v>
      </c>
      <c r="M4432" s="2">
        <v>42865</v>
      </c>
      <c r="N4432">
        <v>4</v>
      </c>
    </row>
    <row r="4435" spans="1:14" x14ac:dyDescent="0.25">
      <c r="B4435" t="s">
        <v>5019</v>
      </c>
      <c r="C4435" t="s">
        <v>4153</v>
      </c>
      <c r="D4435" s="2">
        <v>42865</v>
      </c>
      <c r="E4435" t="s">
        <v>4146</v>
      </c>
      <c r="F4435" t="s">
        <v>5040</v>
      </c>
      <c r="G4435" t="s">
        <v>4141</v>
      </c>
      <c r="H4435" t="s">
        <v>4092</v>
      </c>
      <c r="I4435" t="s">
        <v>4101</v>
      </c>
      <c r="J4435" s="2">
        <v>42865</v>
      </c>
      <c r="K4435" t="s">
        <v>4426</v>
      </c>
    </row>
    <row r="4436" spans="1:14" x14ac:dyDescent="0.25">
      <c r="A4436">
        <v>619</v>
      </c>
      <c r="B4436">
        <v>3</v>
      </c>
      <c r="C4436">
        <v>70</v>
      </c>
      <c r="D4436">
        <v>619</v>
      </c>
      <c r="E4436" t="s">
        <v>5086</v>
      </c>
      <c r="F4436" t="s">
        <v>4154</v>
      </c>
      <c r="G4436">
        <v>4</v>
      </c>
    </row>
    <row r="4439" spans="1:14" x14ac:dyDescent="0.25">
      <c r="B4439" t="s">
        <v>5087</v>
      </c>
      <c r="C4439" t="s">
        <v>4146</v>
      </c>
      <c r="D4439" t="s">
        <v>5086</v>
      </c>
    </row>
    <row r="4440" spans="1:14" x14ac:dyDescent="0.25">
      <c r="A4440">
        <v>619</v>
      </c>
      <c r="B4440">
        <v>2</v>
      </c>
      <c r="C4440">
        <v>3</v>
      </c>
      <c r="D4440">
        <v>70</v>
      </c>
      <c r="E4440">
        <v>619</v>
      </c>
      <c r="F4440" t="s">
        <v>4141</v>
      </c>
      <c r="G4440" t="s">
        <v>4092</v>
      </c>
      <c r="H4440" t="s">
        <v>4101</v>
      </c>
      <c r="I4440" t="s">
        <v>4090</v>
      </c>
      <c r="J4440" t="s">
        <v>5020</v>
      </c>
      <c r="K4440" t="s">
        <v>4092</v>
      </c>
      <c r="L4440" t="s">
        <v>4101</v>
      </c>
      <c r="M4440" t="s">
        <v>4090</v>
      </c>
      <c r="N4440">
        <v>4</v>
      </c>
    </row>
    <row r="4443" spans="1:14" x14ac:dyDescent="0.25">
      <c r="B4443" t="s">
        <v>5019</v>
      </c>
      <c r="C4443" t="s">
        <v>4153</v>
      </c>
      <c r="D4443" t="s">
        <v>4090</v>
      </c>
      <c r="E4443" t="s">
        <v>4146</v>
      </c>
      <c r="F4443" t="s">
        <v>5040</v>
      </c>
      <c r="G4443" t="s">
        <v>4141</v>
      </c>
      <c r="H4443" t="s">
        <v>4092</v>
      </c>
      <c r="I4443" t="s">
        <v>4101</v>
      </c>
      <c r="J4443" t="s">
        <v>4090</v>
      </c>
      <c r="K4443" t="s">
        <v>4426</v>
      </c>
    </row>
    <row r="4444" spans="1:14" x14ac:dyDescent="0.25">
      <c r="A4444">
        <v>620</v>
      </c>
      <c r="B4444">
        <v>3</v>
      </c>
      <c r="C4444">
        <v>70</v>
      </c>
      <c r="D4444">
        <v>620</v>
      </c>
      <c r="E4444" t="s">
        <v>4152</v>
      </c>
      <c r="F4444" t="s">
        <v>4724</v>
      </c>
      <c r="G4444" t="s">
        <v>5085</v>
      </c>
      <c r="H4444" t="s">
        <v>5084</v>
      </c>
      <c r="I4444">
        <v>4</v>
      </c>
    </row>
    <row r="4447" spans="1:14" x14ac:dyDescent="0.25">
      <c r="B4447" t="s">
        <v>5083</v>
      </c>
      <c r="C4447" t="s">
        <v>4146</v>
      </c>
      <c r="D4447" t="s">
        <v>4152</v>
      </c>
      <c r="E4447" t="s">
        <v>5082</v>
      </c>
    </row>
    <row r="4448" spans="1:14" x14ac:dyDescent="0.25">
      <c r="A4448">
        <v>621</v>
      </c>
      <c r="B4448">
        <v>3</v>
      </c>
      <c r="C4448">
        <v>70</v>
      </c>
      <c r="D4448">
        <v>621</v>
      </c>
      <c r="E4448" t="s">
        <v>5079</v>
      </c>
      <c r="F4448" t="s">
        <v>5081</v>
      </c>
      <c r="G4448">
        <v>4</v>
      </c>
    </row>
    <row r="4451" spans="1:11" x14ac:dyDescent="0.25">
      <c r="B4451" t="s">
        <v>5080</v>
      </c>
      <c r="C4451" t="s">
        <v>4146</v>
      </c>
      <c r="D4451" t="s">
        <v>5079</v>
      </c>
      <c r="E4451" t="s">
        <v>4880</v>
      </c>
    </row>
    <row r="4452" spans="1:11" x14ac:dyDescent="0.25">
      <c r="A4452">
        <v>622</v>
      </c>
      <c r="B4452">
        <v>3</v>
      </c>
      <c r="C4452">
        <v>70</v>
      </c>
      <c r="D4452">
        <v>622</v>
      </c>
      <c r="E4452" t="s">
        <v>5078</v>
      </c>
      <c r="F4452" t="s">
        <v>5077</v>
      </c>
      <c r="G4452">
        <v>4</v>
      </c>
    </row>
    <row r="4455" spans="1:11" x14ac:dyDescent="0.25">
      <c r="B4455" t="s">
        <v>5076</v>
      </c>
      <c r="C4455" t="s">
        <v>4146</v>
      </c>
      <c r="D4455" t="s">
        <v>5075</v>
      </c>
      <c r="E4455" t="s">
        <v>4209</v>
      </c>
      <c r="F4455" t="s">
        <v>5074</v>
      </c>
    </row>
    <row r="4456" spans="1:11" x14ac:dyDescent="0.25">
      <c r="A4456">
        <v>622</v>
      </c>
      <c r="B4456">
        <v>2</v>
      </c>
      <c r="C4456">
        <v>3</v>
      </c>
      <c r="D4456">
        <v>70</v>
      </c>
      <c r="E4456">
        <v>622</v>
      </c>
      <c r="F4456" t="s">
        <v>4732</v>
      </c>
      <c r="G4456" t="s">
        <v>5072</v>
      </c>
      <c r="H4456" t="s">
        <v>4732</v>
      </c>
      <c r="I4456" t="s">
        <v>5072</v>
      </c>
      <c r="J4456">
        <v>4</v>
      </c>
    </row>
    <row r="4459" spans="1:11" x14ac:dyDescent="0.25">
      <c r="B4459" t="s">
        <v>5073</v>
      </c>
      <c r="C4459" t="s">
        <v>4146</v>
      </c>
      <c r="D4459" t="s">
        <v>4876</v>
      </c>
      <c r="E4459" t="s">
        <v>4209</v>
      </c>
      <c r="F4459" t="s">
        <v>5072</v>
      </c>
    </row>
    <row r="4460" spans="1:11" x14ac:dyDescent="0.25">
      <c r="A4460">
        <v>623</v>
      </c>
      <c r="B4460">
        <v>3</v>
      </c>
      <c r="C4460">
        <v>70</v>
      </c>
      <c r="D4460">
        <v>623</v>
      </c>
      <c r="E4460" t="s">
        <v>5071</v>
      </c>
      <c r="F4460" t="s">
        <v>5070</v>
      </c>
      <c r="G4460">
        <v>4</v>
      </c>
    </row>
    <row r="4463" spans="1:11" x14ac:dyDescent="0.25">
      <c r="B4463" t="s">
        <v>5069</v>
      </c>
      <c r="C4463" t="s">
        <v>4146</v>
      </c>
      <c r="D4463" t="s">
        <v>5055</v>
      </c>
      <c r="E4463" t="s">
        <v>5068</v>
      </c>
      <c r="F4463" t="s">
        <v>5067</v>
      </c>
    </row>
    <row r="4464" spans="1:11" x14ac:dyDescent="0.25">
      <c r="A4464">
        <v>623</v>
      </c>
      <c r="B4464">
        <v>2</v>
      </c>
      <c r="C4464">
        <v>3</v>
      </c>
      <c r="D4464">
        <v>70</v>
      </c>
      <c r="E4464">
        <v>623</v>
      </c>
      <c r="F4464" t="s">
        <v>4118</v>
      </c>
      <c r="G4464" t="s">
        <v>5065</v>
      </c>
      <c r="H4464" t="s">
        <v>4143</v>
      </c>
      <c r="I4464" t="s">
        <v>5066</v>
      </c>
      <c r="J4464" t="s">
        <v>5065</v>
      </c>
      <c r="K4464">
        <v>4</v>
      </c>
    </row>
    <row r="4467" spans="1:12" x14ac:dyDescent="0.25">
      <c r="B4467" t="s">
        <v>4930</v>
      </c>
      <c r="C4467" t="s">
        <v>5064</v>
      </c>
      <c r="D4467" t="s">
        <v>4146</v>
      </c>
      <c r="E4467" t="s">
        <v>4732</v>
      </c>
      <c r="F4467" t="s">
        <v>4118</v>
      </c>
      <c r="G4467" t="s">
        <v>4162</v>
      </c>
      <c r="H4467" t="s">
        <v>5048</v>
      </c>
    </row>
    <row r="4468" spans="1:12" x14ac:dyDescent="0.25">
      <c r="A4468">
        <v>624</v>
      </c>
      <c r="B4468">
        <v>3</v>
      </c>
      <c r="C4468">
        <v>70</v>
      </c>
      <c r="D4468">
        <v>624</v>
      </c>
      <c r="E4468" t="s">
        <v>5063</v>
      </c>
      <c r="F4468" t="s">
        <v>5062</v>
      </c>
      <c r="G4468">
        <v>4</v>
      </c>
    </row>
    <row r="4471" spans="1:12" x14ac:dyDescent="0.25">
      <c r="B4471" t="s">
        <v>5061</v>
      </c>
      <c r="C4471" t="s">
        <v>4146</v>
      </c>
      <c r="D4471" t="s">
        <v>5055</v>
      </c>
      <c r="E4471" t="s">
        <v>5060</v>
      </c>
    </row>
    <row r="4472" spans="1:12" x14ac:dyDescent="0.25">
      <c r="A4472">
        <v>624</v>
      </c>
      <c r="B4472">
        <v>2</v>
      </c>
      <c r="C4472">
        <v>3</v>
      </c>
      <c r="D4472">
        <v>70</v>
      </c>
      <c r="E4472">
        <v>624</v>
      </c>
      <c r="F4472" t="s">
        <v>4102</v>
      </c>
      <c r="G4472" t="s">
        <v>5051</v>
      </c>
      <c r="H4472" t="s">
        <v>4097</v>
      </c>
      <c r="I4472" t="s">
        <v>4102</v>
      </c>
      <c r="J4472" t="s">
        <v>5051</v>
      </c>
      <c r="K4472" t="s">
        <v>4097</v>
      </c>
      <c r="L4472">
        <v>4</v>
      </c>
    </row>
    <row r="4475" spans="1:12" x14ac:dyDescent="0.25">
      <c r="B4475" t="s">
        <v>5059</v>
      </c>
      <c r="C4475" t="s">
        <v>5049</v>
      </c>
      <c r="D4475" t="s">
        <v>4146</v>
      </c>
      <c r="E4475" t="s">
        <v>4732</v>
      </c>
      <c r="F4475" t="s">
        <v>4102</v>
      </c>
      <c r="G4475" t="s">
        <v>4162</v>
      </c>
      <c r="H4475" t="s">
        <v>5048</v>
      </c>
      <c r="I4475" t="s">
        <v>4097</v>
      </c>
    </row>
    <row r="4476" spans="1:12" x14ac:dyDescent="0.25">
      <c r="A4476">
        <v>625</v>
      </c>
      <c r="B4476">
        <v>3</v>
      </c>
      <c r="C4476">
        <v>70</v>
      </c>
      <c r="D4476">
        <v>625</v>
      </c>
      <c r="E4476" t="s">
        <v>5058</v>
      </c>
      <c r="F4476" t="s">
        <v>5057</v>
      </c>
      <c r="G4476">
        <v>4</v>
      </c>
    </row>
    <row r="4479" spans="1:12" x14ac:dyDescent="0.25">
      <c r="B4479" t="s">
        <v>5056</v>
      </c>
      <c r="C4479" t="s">
        <v>4146</v>
      </c>
      <c r="D4479" t="s">
        <v>5055</v>
      </c>
      <c r="E4479" t="s">
        <v>5054</v>
      </c>
    </row>
    <row r="4480" spans="1:12" x14ac:dyDescent="0.25">
      <c r="A4480">
        <v>625</v>
      </c>
      <c r="B4480">
        <v>2</v>
      </c>
      <c r="C4480">
        <v>3</v>
      </c>
      <c r="D4480">
        <v>70</v>
      </c>
      <c r="E4480">
        <v>625</v>
      </c>
      <c r="F4480" t="s">
        <v>4102</v>
      </c>
      <c r="G4480" t="s">
        <v>5051</v>
      </c>
      <c r="H4480" s="2">
        <v>42865</v>
      </c>
      <c r="I4480" t="s">
        <v>4102</v>
      </c>
      <c r="J4480" t="s">
        <v>5051</v>
      </c>
      <c r="K4480" s="2">
        <v>42865</v>
      </c>
      <c r="L4480">
        <v>4</v>
      </c>
    </row>
    <row r="4483" spans="1:12" x14ac:dyDescent="0.25">
      <c r="B4483" t="s">
        <v>5053</v>
      </c>
      <c r="C4483" t="s">
        <v>5049</v>
      </c>
      <c r="D4483" t="s">
        <v>4146</v>
      </c>
      <c r="E4483" t="s">
        <v>4732</v>
      </c>
      <c r="F4483" t="s">
        <v>4102</v>
      </c>
      <c r="G4483" t="s">
        <v>4162</v>
      </c>
      <c r="H4483" t="s">
        <v>5048</v>
      </c>
      <c r="I4483" s="2">
        <v>42865</v>
      </c>
    </row>
    <row r="4484" spans="1:12" x14ac:dyDescent="0.25">
      <c r="A4484">
        <v>626</v>
      </c>
      <c r="B4484">
        <v>3</v>
      </c>
      <c r="C4484">
        <v>70</v>
      </c>
      <c r="D4484">
        <v>626</v>
      </c>
      <c r="E4484" t="s">
        <v>4148</v>
      </c>
      <c r="F4484" t="s">
        <v>4148</v>
      </c>
      <c r="G4484">
        <v>4</v>
      </c>
    </row>
    <row r="4487" spans="1:12" x14ac:dyDescent="0.25">
      <c r="B4487" t="s">
        <v>5052</v>
      </c>
      <c r="C4487" t="s">
        <v>4146</v>
      </c>
      <c r="D4487" t="s">
        <v>4148</v>
      </c>
    </row>
    <row r="4488" spans="1:12" x14ac:dyDescent="0.25">
      <c r="A4488">
        <v>626</v>
      </c>
      <c r="B4488">
        <v>2</v>
      </c>
      <c r="C4488">
        <v>3</v>
      </c>
      <c r="D4488">
        <v>70</v>
      </c>
      <c r="E4488">
        <v>626</v>
      </c>
      <c r="F4488" t="s">
        <v>4102</v>
      </c>
      <c r="G4488" t="s">
        <v>5051</v>
      </c>
      <c r="H4488">
        <v>10</v>
      </c>
      <c r="I4488" t="s">
        <v>4102</v>
      </c>
      <c r="J4488" t="s">
        <v>5051</v>
      </c>
      <c r="K4488">
        <v>10</v>
      </c>
      <c r="L4488">
        <v>4</v>
      </c>
    </row>
    <row r="4491" spans="1:12" x14ac:dyDescent="0.25">
      <c r="A4491">
        <v>7</v>
      </c>
      <c r="B4491" t="s">
        <v>4324</v>
      </c>
      <c r="C4491" t="s">
        <v>3890</v>
      </c>
      <c r="D4491">
        <v>32</v>
      </c>
      <c r="E4491" t="s">
        <v>4323</v>
      </c>
      <c r="F4491" t="s">
        <v>4322</v>
      </c>
      <c r="G4491" t="s">
        <v>4321</v>
      </c>
      <c r="H4491" t="s">
        <v>4320</v>
      </c>
    </row>
    <row r="4494" spans="1:12" x14ac:dyDescent="0.25">
      <c r="A4494" t="s">
        <v>3888</v>
      </c>
    </row>
    <row r="4495" spans="1:12" x14ac:dyDescent="0.25">
      <c r="A4495" t="s">
        <v>3944</v>
      </c>
      <c r="B4495" t="s">
        <v>4365</v>
      </c>
      <c r="C4495" t="s">
        <v>3943</v>
      </c>
      <c r="D4495">
        <v>33</v>
      </c>
    </row>
    <row r="4498" spans="1:10" x14ac:dyDescent="0.25">
      <c r="A4498" t="s">
        <v>3942</v>
      </c>
      <c r="B4498" t="s">
        <v>3941</v>
      </c>
      <c r="C4498" s="1">
        <v>42752</v>
      </c>
    </row>
    <row r="4501" spans="1:10" x14ac:dyDescent="0.25">
      <c r="A4501" t="s">
        <v>3899</v>
      </c>
      <c r="B4501" t="s">
        <v>3893</v>
      </c>
      <c r="C4501" t="s">
        <v>3939</v>
      </c>
      <c r="D4501" t="s">
        <v>4364</v>
      </c>
    </row>
    <row r="4502" spans="1:10" x14ac:dyDescent="0.25">
      <c r="A4502" t="s">
        <v>4363</v>
      </c>
      <c r="B4502" t="s">
        <v>4362</v>
      </c>
      <c r="C4502" t="s">
        <v>4361</v>
      </c>
    </row>
    <row r="4505" spans="1:10" x14ac:dyDescent="0.25">
      <c r="B4505" t="s">
        <v>3930</v>
      </c>
      <c r="C4505" t="s">
        <v>4360</v>
      </c>
      <c r="D4505" t="s">
        <v>4359</v>
      </c>
      <c r="E4505" t="s">
        <v>4028</v>
      </c>
      <c r="F4505" t="s">
        <v>4358</v>
      </c>
      <c r="G4505" t="s">
        <v>4028</v>
      </c>
      <c r="H4505" t="s">
        <v>4357</v>
      </c>
      <c r="I4505" t="s">
        <v>4356</v>
      </c>
      <c r="J4505" t="s">
        <v>4355</v>
      </c>
    </row>
    <row r="4508" spans="1:10" x14ac:dyDescent="0.25">
      <c r="B4508" t="s">
        <v>4353</v>
      </c>
      <c r="C4508" t="s">
        <v>4348</v>
      </c>
    </row>
    <row r="4511" spans="1:10" x14ac:dyDescent="0.25">
      <c r="B4511" t="s">
        <v>5050</v>
      </c>
      <c r="C4511" t="s">
        <v>5049</v>
      </c>
      <c r="D4511" t="s">
        <v>4146</v>
      </c>
      <c r="E4511" t="s">
        <v>4732</v>
      </c>
      <c r="F4511" t="s">
        <v>4102</v>
      </c>
      <c r="G4511" t="s">
        <v>4162</v>
      </c>
      <c r="H4511" t="s">
        <v>5048</v>
      </c>
      <c r="I4511">
        <v>10</v>
      </c>
    </row>
    <row r="4512" spans="1:10" x14ac:dyDescent="0.25">
      <c r="A4512">
        <v>627</v>
      </c>
      <c r="B4512">
        <v>3</v>
      </c>
      <c r="C4512">
        <v>70</v>
      </c>
      <c r="D4512">
        <v>627</v>
      </c>
      <c r="E4512" t="s">
        <v>4147</v>
      </c>
      <c r="F4512">
        <v>4</v>
      </c>
    </row>
    <row r="4515" spans="1:14" x14ac:dyDescent="0.25">
      <c r="B4515" t="s">
        <v>5047</v>
      </c>
      <c r="C4515" t="s">
        <v>4146</v>
      </c>
      <c r="D4515" t="s">
        <v>4147</v>
      </c>
      <c r="E4515" t="s">
        <v>4209</v>
      </c>
      <c r="F4515" t="s">
        <v>4735</v>
      </c>
    </row>
    <row r="4516" spans="1:14" x14ac:dyDescent="0.25">
      <c r="A4516">
        <v>628</v>
      </c>
      <c r="B4516">
        <v>3</v>
      </c>
      <c r="C4516">
        <v>70</v>
      </c>
      <c r="D4516">
        <v>628</v>
      </c>
      <c r="E4516" t="s">
        <v>4107</v>
      </c>
      <c r="F4516" t="s">
        <v>4072</v>
      </c>
      <c r="G4516" t="s">
        <v>4107</v>
      </c>
      <c r="H4516" t="s">
        <v>4072</v>
      </c>
      <c r="I4516">
        <v>4</v>
      </c>
    </row>
    <row r="4519" spans="1:14" x14ac:dyDescent="0.25">
      <c r="B4519" t="s">
        <v>4877</v>
      </c>
      <c r="C4519" t="s">
        <v>4072</v>
      </c>
      <c r="D4519" t="s">
        <v>4146</v>
      </c>
      <c r="E4519" t="s">
        <v>4876</v>
      </c>
      <c r="F4519" t="s">
        <v>4933</v>
      </c>
      <c r="G4519" t="s">
        <v>4790</v>
      </c>
      <c r="H4519" t="s">
        <v>5046</v>
      </c>
    </row>
    <row r="4520" spans="1:14" x14ac:dyDescent="0.25">
      <c r="A4520">
        <v>628</v>
      </c>
      <c r="B4520">
        <v>2</v>
      </c>
      <c r="C4520">
        <v>3</v>
      </c>
      <c r="D4520">
        <v>70</v>
      </c>
      <c r="E4520">
        <v>628</v>
      </c>
      <c r="F4520" t="s">
        <v>5043</v>
      </c>
      <c r="G4520" t="s">
        <v>5045</v>
      </c>
      <c r="H4520">
        <v>4</v>
      </c>
    </row>
    <row r="4523" spans="1:14" x14ac:dyDescent="0.25">
      <c r="B4523" t="s">
        <v>4733</v>
      </c>
      <c r="C4523" t="s">
        <v>5044</v>
      </c>
      <c r="D4523" t="s">
        <v>4146</v>
      </c>
      <c r="E4523" t="s">
        <v>4732</v>
      </c>
      <c r="F4523" t="s">
        <v>3896</v>
      </c>
      <c r="G4523" t="s">
        <v>5043</v>
      </c>
    </row>
    <row r="4524" spans="1:14" x14ac:dyDescent="0.25">
      <c r="A4524">
        <v>629</v>
      </c>
      <c r="B4524">
        <v>3</v>
      </c>
      <c r="C4524">
        <v>70</v>
      </c>
      <c r="D4524">
        <v>629</v>
      </c>
      <c r="E4524" t="s">
        <v>5037</v>
      </c>
      <c r="F4524" t="s">
        <v>5036</v>
      </c>
      <c r="G4524" t="s">
        <v>5035</v>
      </c>
      <c r="H4524">
        <v>4</v>
      </c>
    </row>
    <row r="4527" spans="1:14" x14ac:dyDescent="0.25">
      <c r="B4527" t="s">
        <v>5034</v>
      </c>
      <c r="C4527" t="s">
        <v>4146</v>
      </c>
      <c r="D4527" t="s">
        <v>5033</v>
      </c>
      <c r="E4527" t="s">
        <v>5038</v>
      </c>
      <c r="F4527" t="s">
        <v>5042</v>
      </c>
    </row>
    <row r="4528" spans="1:14" x14ac:dyDescent="0.25">
      <c r="A4528">
        <v>629</v>
      </c>
      <c r="B4528">
        <v>2</v>
      </c>
      <c r="C4528">
        <v>3</v>
      </c>
      <c r="D4528">
        <v>70</v>
      </c>
      <c r="E4528">
        <v>629</v>
      </c>
      <c r="F4528" t="s">
        <v>4144</v>
      </c>
      <c r="G4528" t="s">
        <v>4141</v>
      </c>
      <c r="H4528" t="s">
        <v>4143</v>
      </c>
      <c r="I4528" t="s">
        <v>4101</v>
      </c>
      <c r="J4528" t="s">
        <v>4144</v>
      </c>
      <c r="K4528" t="s">
        <v>5020</v>
      </c>
      <c r="L4528" t="s">
        <v>4980</v>
      </c>
      <c r="M4528" t="s">
        <v>4101</v>
      </c>
      <c r="N4528">
        <v>4</v>
      </c>
    </row>
    <row r="4531" spans="1:14" x14ac:dyDescent="0.25">
      <c r="B4531" t="s">
        <v>5041</v>
      </c>
      <c r="C4531" t="s">
        <v>4141</v>
      </c>
      <c r="D4531" t="s">
        <v>4143</v>
      </c>
      <c r="E4531" t="s">
        <v>4101</v>
      </c>
      <c r="F4531" t="s">
        <v>4146</v>
      </c>
      <c r="G4531" t="s">
        <v>5040</v>
      </c>
      <c r="H4531" t="s">
        <v>4141</v>
      </c>
      <c r="I4531" t="s">
        <v>4143</v>
      </c>
      <c r="J4531" t="s">
        <v>4844</v>
      </c>
      <c r="K4531" t="s">
        <v>4101</v>
      </c>
    </row>
    <row r="4532" spans="1:14" x14ac:dyDescent="0.25">
      <c r="A4532">
        <v>630</v>
      </c>
      <c r="B4532">
        <v>3</v>
      </c>
      <c r="C4532">
        <v>70</v>
      </c>
      <c r="D4532">
        <v>630</v>
      </c>
      <c r="E4532" t="s">
        <v>5037</v>
      </c>
      <c r="F4532" t="s">
        <v>5036</v>
      </c>
      <c r="G4532" t="s">
        <v>5035</v>
      </c>
      <c r="H4532">
        <v>4</v>
      </c>
    </row>
    <row r="4535" spans="1:14" x14ac:dyDescent="0.25">
      <c r="B4535" t="s">
        <v>5034</v>
      </c>
      <c r="C4535" t="s">
        <v>4146</v>
      </c>
      <c r="D4535" t="s">
        <v>5033</v>
      </c>
      <c r="E4535" t="s">
        <v>5032</v>
      </c>
      <c r="F4535" t="s">
        <v>5042</v>
      </c>
    </row>
    <row r="4536" spans="1:14" x14ac:dyDescent="0.25">
      <c r="A4536">
        <v>630</v>
      </c>
      <c r="B4536">
        <v>2</v>
      </c>
      <c r="C4536">
        <v>3</v>
      </c>
      <c r="D4536">
        <v>70</v>
      </c>
      <c r="E4536">
        <v>630</v>
      </c>
      <c r="F4536" t="s">
        <v>4144</v>
      </c>
      <c r="G4536" t="s">
        <v>4141</v>
      </c>
      <c r="H4536" t="s">
        <v>4143</v>
      </c>
      <c r="I4536" t="s">
        <v>4091</v>
      </c>
      <c r="J4536" t="s">
        <v>4144</v>
      </c>
      <c r="K4536" t="s">
        <v>5020</v>
      </c>
      <c r="L4536" t="s">
        <v>4980</v>
      </c>
      <c r="M4536" t="s">
        <v>4091</v>
      </c>
      <c r="N4536">
        <v>4</v>
      </c>
    </row>
    <row r="4539" spans="1:14" x14ac:dyDescent="0.25">
      <c r="B4539" t="s">
        <v>5041</v>
      </c>
      <c r="C4539" t="s">
        <v>4141</v>
      </c>
      <c r="D4539" t="s">
        <v>4143</v>
      </c>
      <c r="E4539" t="s">
        <v>4091</v>
      </c>
      <c r="F4539" t="s">
        <v>4146</v>
      </c>
      <c r="G4539" t="s">
        <v>4203</v>
      </c>
      <c r="H4539" t="s">
        <v>5040</v>
      </c>
      <c r="I4539" t="s">
        <v>4141</v>
      </c>
      <c r="J4539" t="s">
        <v>4143</v>
      </c>
      <c r="K4539" t="s">
        <v>4844</v>
      </c>
      <c r="L4539" t="s">
        <v>4091</v>
      </c>
    </row>
    <row r="4540" spans="1:14" x14ac:dyDescent="0.25">
      <c r="A4540">
        <v>631</v>
      </c>
      <c r="B4540">
        <v>3</v>
      </c>
      <c r="C4540">
        <v>70</v>
      </c>
      <c r="D4540">
        <v>631</v>
      </c>
      <c r="E4540" t="s">
        <v>5037</v>
      </c>
      <c r="F4540" t="s">
        <v>5036</v>
      </c>
      <c r="G4540" t="s">
        <v>5035</v>
      </c>
      <c r="H4540">
        <v>4</v>
      </c>
    </row>
    <row r="4543" spans="1:14" x14ac:dyDescent="0.25">
      <c r="B4543" t="s">
        <v>5034</v>
      </c>
      <c r="C4543" t="s">
        <v>4146</v>
      </c>
      <c r="D4543" t="s">
        <v>5033</v>
      </c>
      <c r="E4543" t="s">
        <v>5038</v>
      </c>
      <c r="F4543" t="s">
        <v>5039</v>
      </c>
    </row>
    <row r="4544" spans="1:14" x14ac:dyDescent="0.25">
      <c r="A4544">
        <v>631</v>
      </c>
      <c r="B4544">
        <v>2</v>
      </c>
      <c r="C4544">
        <v>3</v>
      </c>
      <c r="D4544">
        <v>70</v>
      </c>
      <c r="E4544">
        <v>631</v>
      </c>
      <c r="F4544" t="s">
        <v>4141</v>
      </c>
      <c r="G4544" t="s">
        <v>4094</v>
      </c>
      <c r="H4544" t="s">
        <v>4091</v>
      </c>
      <c r="I4544" t="s">
        <v>4099</v>
      </c>
      <c r="J4544" t="s">
        <v>5020</v>
      </c>
      <c r="K4544" t="s">
        <v>4825</v>
      </c>
      <c r="L4544" t="s">
        <v>4091</v>
      </c>
      <c r="M4544" t="s">
        <v>4099</v>
      </c>
      <c r="N4544">
        <v>4</v>
      </c>
    </row>
    <row r="4547" spans="1:15" x14ac:dyDescent="0.25">
      <c r="B4547" t="s">
        <v>5019</v>
      </c>
      <c r="C4547" t="s">
        <v>4094</v>
      </c>
      <c r="D4547" t="s">
        <v>4091</v>
      </c>
      <c r="E4547" t="s">
        <v>4099</v>
      </c>
      <c r="F4547" t="s">
        <v>4146</v>
      </c>
      <c r="G4547" t="s">
        <v>4203</v>
      </c>
      <c r="H4547" t="s">
        <v>4144</v>
      </c>
      <c r="I4547" t="s">
        <v>4141</v>
      </c>
      <c r="J4547" t="s">
        <v>4837</v>
      </c>
      <c r="K4547" t="s">
        <v>4091</v>
      </c>
      <c r="L4547" t="s">
        <v>4099</v>
      </c>
      <c r="M4547" t="s">
        <v>4426</v>
      </c>
    </row>
    <row r="4548" spans="1:15" x14ac:dyDescent="0.25">
      <c r="A4548">
        <v>632</v>
      </c>
      <c r="B4548">
        <v>3</v>
      </c>
      <c r="C4548">
        <v>70</v>
      </c>
      <c r="D4548">
        <v>632</v>
      </c>
      <c r="E4548" t="s">
        <v>5037</v>
      </c>
      <c r="F4548" t="s">
        <v>5036</v>
      </c>
      <c r="G4548" t="s">
        <v>5035</v>
      </c>
      <c r="H4548">
        <v>4</v>
      </c>
    </row>
    <row r="4551" spans="1:15" x14ac:dyDescent="0.25">
      <c r="B4551" t="s">
        <v>5034</v>
      </c>
      <c r="C4551" t="s">
        <v>4146</v>
      </c>
      <c r="D4551" t="s">
        <v>5033</v>
      </c>
      <c r="E4551" t="s">
        <v>5032</v>
      </c>
      <c r="F4551" t="s">
        <v>5039</v>
      </c>
    </row>
    <row r="4552" spans="1:15" x14ac:dyDescent="0.25">
      <c r="A4552">
        <v>632</v>
      </c>
      <c r="B4552">
        <v>2</v>
      </c>
      <c r="C4552">
        <v>3</v>
      </c>
      <c r="D4552">
        <v>70</v>
      </c>
      <c r="E4552">
        <v>632</v>
      </c>
      <c r="F4552" t="s">
        <v>4141</v>
      </c>
      <c r="G4552" t="s">
        <v>4094</v>
      </c>
      <c r="H4552" t="s">
        <v>4091</v>
      </c>
      <c r="I4552" s="2">
        <v>42865</v>
      </c>
      <c r="J4552" t="s">
        <v>5020</v>
      </c>
      <c r="K4552" t="s">
        <v>4825</v>
      </c>
      <c r="L4552" t="s">
        <v>4091</v>
      </c>
      <c r="M4552" s="2">
        <v>42865</v>
      </c>
      <c r="N4552">
        <v>4</v>
      </c>
      <c r="O4552">
        <v>0</v>
      </c>
    </row>
    <row r="4555" spans="1:15" x14ac:dyDescent="0.25">
      <c r="B4555" t="s">
        <v>5019</v>
      </c>
      <c r="C4555" t="s">
        <v>4094</v>
      </c>
      <c r="D4555" t="s">
        <v>4091</v>
      </c>
      <c r="E4555" s="2">
        <v>42856</v>
      </c>
      <c r="F4555" t="s">
        <v>4146</v>
      </c>
      <c r="G4555" t="s">
        <v>4203</v>
      </c>
      <c r="H4555" t="s">
        <v>4144</v>
      </c>
      <c r="I4555" t="s">
        <v>4141</v>
      </c>
      <c r="J4555" t="s">
        <v>4094</v>
      </c>
      <c r="K4555" t="s">
        <v>4815</v>
      </c>
      <c r="L4555" s="2">
        <v>42865</v>
      </c>
      <c r="M4555" t="s">
        <v>4426</v>
      </c>
    </row>
    <row r="4556" spans="1:15" x14ac:dyDescent="0.25">
      <c r="A4556">
        <v>633</v>
      </c>
      <c r="B4556">
        <v>3</v>
      </c>
      <c r="C4556">
        <v>70</v>
      </c>
      <c r="D4556">
        <v>633</v>
      </c>
      <c r="E4556" t="s">
        <v>5037</v>
      </c>
      <c r="F4556" t="s">
        <v>5036</v>
      </c>
      <c r="G4556" t="s">
        <v>5035</v>
      </c>
      <c r="H4556">
        <v>4</v>
      </c>
    </row>
    <row r="4559" spans="1:15" x14ac:dyDescent="0.25">
      <c r="B4559" t="s">
        <v>5034</v>
      </c>
      <c r="C4559" t="s">
        <v>4146</v>
      </c>
      <c r="D4559" t="s">
        <v>5033</v>
      </c>
      <c r="E4559" t="s">
        <v>5038</v>
      </c>
      <c r="F4559" t="s">
        <v>5031</v>
      </c>
    </row>
    <row r="4560" spans="1:15" x14ac:dyDescent="0.25">
      <c r="A4560">
        <v>633</v>
      </c>
      <c r="B4560">
        <v>2</v>
      </c>
      <c r="C4560">
        <v>3</v>
      </c>
      <c r="D4560">
        <v>70</v>
      </c>
      <c r="E4560">
        <v>633</v>
      </c>
      <c r="F4560" t="s">
        <v>4141</v>
      </c>
      <c r="G4560" t="s">
        <v>4094</v>
      </c>
      <c r="H4560" t="s">
        <v>4091</v>
      </c>
      <c r="I4560" t="s">
        <v>4090</v>
      </c>
      <c r="J4560" t="s">
        <v>5020</v>
      </c>
      <c r="K4560" t="s">
        <v>4825</v>
      </c>
      <c r="L4560" t="s">
        <v>4091</v>
      </c>
      <c r="M4560" t="s">
        <v>4090</v>
      </c>
      <c r="N4560">
        <v>4</v>
      </c>
    </row>
    <row r="4563" spans="1:15" x14ac:dyDescent="0.25">
      <c r="B4563" t="s">
        <v>5019</v>
      </c>
      <c r="C4563" t="s">
        <v>4094</v>
      </c>
      <c r="D4563" t="s">
        <v>4091</v>
      </c>
      <c r="E4563" t="s">
        <v>4090</v>
      </c>
      <c r="F4563" t="s">
        <v>4146</v>
      </c>
      <c r="G4563" t="s">
        <v>4203</v>
      </c>
      <c r="H4563" t="s">
        <v>4144</v>
      </c>
      <c r="I4563" t="s">
        <v>4141</v>
      </c>
      <c r="J4563" t="s">
        <v>4094</v>
      </c>
      <c r="K4563" t="s">
        <v>4815</v>
      </c>
      <c r="L4563" t="s">
        <v>4090</v>
      </c>
      <c r="M4563" t="s">
        <v>4426</v>
      </c>
    </row>
    <row r="4564" spans="1:15" x14ac:dyDescent="0.25">
      <c r="A4564">
        <v>634</v>
      </c>
      <c r="B4564">
        <v>3</v>
      </c>
      <c r="C4564">
        <v>70</v>
      </c>
      <c r="D4564">
        <v>634</v>
      </c>
      <c r="E4564" t="s">
        <v>5037</v>
      </c>
      <c r="F4564" t="s">
        <v>5036</v>
      </c>
      <c r="G4564" t="s">
        <v>5035</v>
      </c>
      <c r="H4564">
        <v>4</v>
      </c>
    </row>
    <row r="4567" spans="1:15" x14ac:dyDescent="0.25">
      <c r="B4567" t="s">
        <v>5034</v>
      </c>
      <c r="C4567" t="s">
        <v>4146</v>
      </c>
      <c r="D4567" t="s">
        <v>5033</v>
      </c>
      <c r="E4567" t="s">
        <v>5032</v>
      </c>
      <c r="F4567" t="s">
        <v>5031</v>
      </c>
    </row>
    <row r="4568" spans="1:15" x14ac:dyDescent="0.25">
      <c r="A4568">
        <v>634</v>
      </c>
      <c r="B4568">
        <v>2</v>
      </c>
      <c r="C4568">
        <v>3</v>
      </c>
      <c r="D4568">
        <v>70</v>
      </c>
      <c r="E4568">
        <v>634</v>
      </c>
      <c r="F4568" t="s">
        <v>4141</v>
      </c>
      <c r="G4568" t="s">
        <v>4092</v>
      </c>
      <c r="H4568" t="s">
        <v>4091</v>
      </c>
      <c r="I4568" t="s">
        <v>4099</v>
      </c>
      <c r="J4568" t="s">
        <v>5020</v>
      </c>
      <c r="K4568" t="s">
        <v>4092</v>
      </c>
      <c r="L4568" t="s">
        <v>4091</v>
      </c>
      <c r="M4568" t="s">
        <v>4099</v>
      </c>
      <c r="N4568">
        <v>4</v>
      </c>
    </row>
    <row r="4571" spans="1:15" x14ac:dyDescent="0.25">
      <c r="B4571" t="s">
        <v>5019</v>
      </c>
      <c r="C4571" t="s">
        <v>4092</v>
      </c>
      <c r="D4571" t="s">
        <v>4091</v>
      </c>
      <c r="E4571" t="s">
        <v>4099</v>
      </c>
      <c r="F4571" t="s">
        <v>4146</v>
      </c>
      <c r="G4571" t="s">
        <v>4203</v>
      </c>
      <c r="H4571" t="s">
        <v>4144</v>
      </c>
      <c r="I4571" t="s">
        <v>4141</v>
      </c>
      <c r="J4571" t="s">
        <v>4092</v>
      </c>
      <c r="K4571" t="s">
        <v>4844</v>
      </c>
      <c r="L4571" t="s">
        <v>4091</v>
      </c>
      <c r="M4571" t="s">
        <v>4099</v>
      </c>
      <c r="N4571" t="s">
        <v>4426</v>
      </c>
    </row>
    <row r="4572" spans="1:15" x14ac:dyDescent="0.25">
      <c r="A4572">
        <v>635</v>
      </c>
      <c r="B4572">
        <v>3</v>
      </c>
      <c r="C4572">
        <v>70</v>
      </c>
      <c r="D4572">
        <v>635</v>
      </c>
      <c r="E4572" t="s">
        <v>5030</v>
      </c>
      <c r="F4572" t="s">
        <v>5029</v>
      </c>
      <c r="G4572" t="s">
        <v>5006</v>
      </c>
      <c r="H4572">
        <v>4</v>
      </c>
    </row>
    <row r="4575" spans="1:15" x14ac:dyDescent="0.25">
      <c r="B4575" t="s">
        <v>5028</v>
      </c>
      <c r="C4575">
        <v>70</v>
      </c>
      <c r="D4575" t="s">
        <v>4146</v>
      </c>
      <c r="E4575" t="s">
        <v>4790</v>
      </c>
      <c r="F4575" t="s">
        <v>5027</v>
      </c>
      <c r="G4575" t="s">
        <v>4083</v>
      </c>
      <c r="H4575" t="s">
        <v>4794</v>
      </c>
    </row>
    <row r="4576" spans="1:15" x14ac:dyDescent="0.25">
      <c r="A4576">
        <v>635</v>
      </c>
      <c r="B4576">
        <v>2</v>
      </c>
      <c r="C4576">
        <v>3</v>
      </c>
      <c r="D4576">
        <v>70</v>
      </c>
      <c r="E4576">
        <v>635</v>
      </c>
      <c r="F4576" t="s">
        <v>4141</v>
      </c>
      <c r="G4576" t="s">
        <v>4092</v>
      </c>
      <c r="H4576" t="s">
        <v>4091</v>
      </c>
      <c r="I4576" s="2">
        <v>42865</v>
      </c>
      <c r="J4576" t="s">
        <v>5020</v>
      </c>
      <c r="K4576" t="s">
        <v>4092</v>
      </c>
      <c r="L4576" t="s">
        <v>4091</v>
      </c>
      <c r="M4576" s="2">
        <v>42865</v>
      </c>
      <c r="N4576">
        <v>4</v>
      </c>
      <c r="O4576">
        <v>0</v>
      </c>
    </row>
    <row r="4579" spans="1:14" x14ac:dyDescent="0.25">
      <c r="B4579" t="s">
        <v>5019</v>
      </c>
      <c r="C4579" t="s">
        <v>4092</v>
      </c>
      <c r="D4579" t="s">
        <v>4091</v>
      </c>
      <c r="E4579" s="2">
        <v>42856</v>
      </c>
      <c r="F4579" t="s">
        <v>4146</v>
      </c>
      <c r="G4579" t="s">
        <v>4203</v>
      </c>
      <c r="H4579" t="s">
        <v>4144</v>
      </c>
      <c r="I4579" t="s">
        <v>4141</v>
      </c>
      <c r="J4579" t="s">
        <v>4092</v>
      </c>
      <c r="K4579" t="s">
        <v>4815</v>
      </c>
      <c r="L4579" s="2">
        <v>42865</v>
      </c>
      <c r="M4579" t="s">
        <v>4426</v>
      </c>
    </row>
    <row r="4580" spans="1:14" x14ac:dyDescent="0.25">
      <c r="A4580">
        <v>636</v>
      </c>
      <c r="B4580">
        <v>3</v>
      </c>
      <c r="C4580">
        <v>70</v>
      </c>
      <c r="D4580">
        <v>636</v>
      </c>
      <c r="E4580" t="s">
        <v>4072</v>
      </c>
      <c r="F4580" t="s">
        <v>5026</v>
      </c>
      <c r="G4580" t="s">
        <v>5025</v>
      </c>
      <c r="H4580">
        <v>4</v>
      </c>
    </row>
    <row r="4583" spans="1:14" x14ac:dyDescent="0.25">
      <c r="B4583" t="s">
        <v>5024</v>
      </c>
      <c r="C4583" t="s">
        <v>4146</v>
      </c>
      <c r="D4583" t="s">
        <v>5023</v>
      </c>
      <c r="E4583" t="s">
        <v>5022</v>
      </c>
      <c r="F4583" t="s">
        <v>5021</v>
      </c>
    </row>
    <row r="4584" spans="1:14" x14ac:dyDescent="0.25">
      <c r="A4584">
        <v>636</v>
      </c>
      <c r="B4584">
        <v>2</v>
      </c>
      <c r="C4584">
        <v>3</v>
      </c>
      <c r="D4584">
        <v>70</v>
      </c>
      <c r="E4584">
        <v>636</v>
      </c>
      <c r="F4584" t="s">
        <v>4141</v>
      </c>
      <c r="G4584" t="s">
        <v>4092</v>
      </c>
      <c r="H4584" t="s">
        <v>4091</v>
      </c>
      <c r="I4584" t="s">
        <v>4090</v>
      </c>
      <c r="J4584" t="s">
        <v>5020</v>
      </c>
      <c r="K4584" t="s">
        <v>4092</v>
      </c>
      <c r="L4584" t="s">
        <v>4091</v>
      </c>
      <c r="M4584" t="s">
        <v>4090</v>
      </c>
      <c r="N4584">
        <v>4</v>
      </c>
    </row>
    <row r="4587" spans="1:14" x14ac:dyDescent="0.25">
      <c r="B4587" t="s">
        <v>5019</v>
      </c>
      <c r="C4587" t="s">
        <v>4092</v>
      </c>
      <c r="D4587" t="s">
        <v>4091</v>
      </c>
      <c r="E4587" t="s">
        <v>4090</v>
      </c>
      <c r="F4587" t="s">
        <v>4146</v>
      </c>
      <c r="G4587" t="s">
        <v>4203</v>
      </c>
      <c r="H4587" t="s">
        <v>4144</v>
      </c>
      <c r="I4587" t="s">
        <v>4141</v>
      </c>
      <c r="J4587" t="s">
        <v>4092</v>
      </c>
      <c r="K4587" t="s">
        <v>4844</v>
      </c>
      <c r="L4587" t="s">
        <v>4091</v>
      </c>
      <c r="M4587" t="s">
        <v>4090</v>
      </c>
      <c r="N4587" t="s">
        <v>4426</v>
      </c>
    </row>
    <row r="4588" spans="1:14" x14ac:dyDescent="0.25">
      <c r="A4588">
        <v>637</v>
      </c>
      <c r="B4588">
        <v>3</v>
      </c>
      <c r="C4588">
        <v>70</v>
      </c>
      <c r="D4588">
        <v>637</v>
      </c>
      <c r="E4588" t="s">
        <v>5018</v>
      </c>
      <c r="F4588" t="s">
        <v>5017</v>
      </c>
      <c r="G4588">
        <v>4</v>
      </c>
    </row>
    <row r="4591" spans="1:14" x14ac:dyDescent="0.25">
      <c r="B4591" t="s">
        <v>5016</v>
      </c>
      <c r="C4591" t="s">
        <v>4146</v>
      </c>
      <c r="D4591" t="s">
        <v>5015</v>
      </c>
      <c r="E4591" t="s">
        <v>5014</v>
      </c>
      <c r="F4591" t="s">
        <v>5013</v>
      </c>
    </row>
    <row r="4592" spans="1:14" x14ac:dyDescent="0.25">
      <c r="A4592">
        <v>637</v>
      </c>
      <c r="B4592">
        <v>2</v>
      </c>
      <c r="C4592">
        <v>3</v>
      </c>
      <c r="D4592">
        <v>70</v>
      </c>
      <c r="E4592">
        <v>637</v>
      </c>
      <c r="F4592" t="s">
        <v>4140</v>
      </c>
      <c r="G4592" t="s">
        <v>4094</v>
      </c>
      <c r="H4592" t="s">
        <v>4101</v>
      </c>
      <c r="I4592" t="s">
        <v>4099</v>
      </c>
      <c r="J4592" t="s">
        <v>4817</v>
      </c>
      <c r="K4592" t="s">
        <v>4825</v>
      </c>
      <c r="L4592" t="s">
        <v>4101</v>
      </c>
      <c r="M4592" t="s">
        <v>4099</v>
      </c>
      <c r="N4592">
        <v>4</v>
      </c>
    </row>
    <row r="4595" spans="1:13" x14ac:dyDescent="0.25">
      <c r="B4595" t="s">
        <v>5012</v>
      </c>
      <c r="C4595" t="s">
        <v>4094</v>
      </c>
      <c r="D4595" t="s">
        <v>4101</v>
      </c>
      <c r="E4595" t="s">
        <v>4099</v>
      </c>
      <c r="F4595" t="s">
        <v>4146</v>
      </c>
      <c r="G4595" t="s">
        <v>4203</v>
      </c>
      <c r="H4595" t="s">
        <v>4144</v>
      </c>
      <c r="I4595" t="s">
        <v>4098</v>
      </c>
      <c r="J4595" t="s">
        <v>4986</v>
      </c>
      <c r="K4595" t="s">
        <v>4916</v>
      </c>
      <c r="L4595" t="s">
        <v>4097</v>
      </c>
      <c r="M4595" t="s">
        <v>4426</v>
      </c>
    </row>
    <row r="4596" spans="1:13" x14ac:dyDescent="0.25">
      <c r="A4596">
        <v>638</v>
      </c>
      <c r="B4596">
        <v>3</v>
      </c>
      <c r="C4596">
        <v>70</v>
      </c>
      <c r="D4596">
        <v>638</v>
      </c>
      <c r="E4596" t="s">
        <v>4139</v>
      </c>
      <c r="F4596" t="s">
        <v>5011</v>
      </c>
      <c r="G4596">
        <v>4</v>
      </c>
    </row>
    <row r="4599" spans="1:13" x14ac:dyDescent="0.25">
      <c r="B4599" t="s">
        <v>5010</v>
      </c>
      <c r="C4599" t="s">
        <v>4146</v>
      </c>
      <c r="D4599" t="s">
        <v>5009</v>
      </c>
      <c r="E4599" t="s">
        <v>5008</v>
      </c>
    </row>
    <row r="4600" spans="1:13" x14ac:dyDescent="0.25">
      <c r="A4600">
        <v>638</v>
      </c>
      <c r="B4600">
        <v>2</v>
      </c>
      <c r="C4600">
        <v>3</v>
      </c>
      <c r="D4600">
        <v>70</v>
      </c>
      <c r="E4600">
        <v>638</v>
      </c>
      <c r="F4600" t="s">
        <v>4138</v>
      </c>
      <c r="G4600" t="s">
        <v>5007</v>
      </c>
      <c r="H4600" t="s">
        <v>4734</v>
      </c>
      <c r="I4600" t="s">
        <v>5006</v>
      </c>
      <c r="J4600">
        <v>4</v>
      </c>
    </row>
    <row r="4603" spans="1:13" x14ac:dyDescent="0.25">
      <c r="B4603" t="s">
        <v>5005</v>
      </c>
      <c r="C4603" t="s">
        <v>4137</v>
      </c>
      <c r="D4603" t="s">
        <v>4146</v>
      </c>
      <c r="E4603" t="s">
        <v>4790</v>
      </c>
      <c r="F4603" t="s">
        <v>5004</v>
      </c>
      <c r="G4603" t="s">
        <v>5003</v>
      </c>
    </row>
    <row r="4604" spans="1:13" x14ac:dyDescent="0.25">
      <c r="A4604">
        <v>639</v>
      </c>
      <c r="B4604">
        <v>3</v>
      </c>
      <c r="C4604">
        <v>70</v>
      </c>
      <c r="D4604">
        <v>639</v>
      </c>
      <c r="E4604" t="s">
        <v>5002</v>
      </c>
      <c r="F4604" t="s">
        <v>5001</v>
      </c>
      <c r="G4604">
        <v>4</v>
      </c>
    </row>
    <row r="4607" spans="1:13" x14ac:dyDescent="0.25">
      <c r="B4607" t="s">
        <v>5000</v>
      </c>
      <c r="C4607" t="s">
        <v>4146</v>
      </c>
      <c r="D4607" t="s">
        <v>4790</v>
      </c>
      <c r="E4607" t="s">
        <v>4999</v>
      </c>
    </row>
    <row r="4608" spans="1:13" x14ac:dyDescent="0.25">
      <c r="A4608">
        <v>640</v>
      </c>
      <c r="B4608">
        <v>3</v>
      </c>
      <c r="C4608">
        <v>70</v>
      </c>
      <c r="D4608">
        <v>640</v>
      </c>
      <c r="E4608" t="s">
        <v>4740</v>
      </c>
      <c r="F4608" t="s">
        <v>4881</v>
      </c>
      <c r="G4608">
        <v>4</v>
      </c>
    </row>
    <row r="4611" spans="1:14" x14ac:dyDescent="0.25">
      <c r="B4611" t="s">
        <v>4998</v>
      </c>
      <c r="C4611" t="s">
        <v>4146</v>
      </c>
      <c r="D4611" t="s">
        <v>4997</v>
      </c>
      <c r="E4611" t="s">
        <v>4736</v>
      </c>
      <c r="F4611" t="s">
        <v>4880</v>
      </c>
    </row>
    <row r="4612" spans="1:14" x14ac:dyDescent="0.25">
      <c r="A4612">
        <v>641</v>
      </c>
      <c r="B4612">
        <v>3</v>
      </c>
      <c r="C4612">
        <v>70</v>
      </c>
      <c r="D4612">
        <v>641</v>
      </c>
      <c r="E4612" t="s">
        <v>4996</v>
      </c>
      <c r="F4612" t="s">
        <v>4773</v>
      </c>
      <c r="G4612" t="s">
        <v>4995</v>
      </c>
      <c r="H4612">
        <v>4</v>
      </c>
    </row>
    <row r="4615" spans="1:14" x14ac:dyDescent="0.25">
      <c r="B4615" t="s">
        <v>4994</v>
      </c>
      <c r="C4615" t="s">
        <v>4146</v>
      </c>
      <c r="D4615" t="s">
        <v>4993</v>
      </c>
      <c r="E4615" t="s">
        <v>4992</v>
      </c>
    </row>
    <row r="4616" spans="1:14" x14ac:dyDescent="0.25">
      <c r="A4616">
        <v>642</v>
      </c>
      <c r="B4616">
        <v>3</v>
      </c>
      <c r="C4616">
        <v>70</v>
      </c>
      <c r="D4616">
        <v>642</v>
      </c>
      <c r="E4616" t="s">
        <v>4800</v>
      </c>
      <c r="F4616" t="s">
        <v>4799</v>
      </c>
      <c r="G4616">
        <v>4</v>
      </c>
    </row>
    <row r="4619" spans="1:14" x14ac:dyDescent="0.25">
      <c r="B4619" t="s">
        <v>4991</v>
      </c>
      <c r="C4619" t="s">
        <v>4146</v>
      </c>
      <c r="D4619" t="s">
        <v>4797</v>
      </c>
    </row>
    <row r="4620" spans="1:14" x14ac:dyDescent="0.25">
      <c r="A4620">
        <v>642</v>
      </c>
      <c r="B4620">
        <v>2</v>
      </c>
      <c r="C4620">
        <v>3</v>
      </c>
      <c r="D4620">
        <v>70</v>
      </c>
      <c r="E4620">
        <v>642</v>
      </c>
      <c r="F4620" t="s">
        <v>4140</v>
      </c>
      <c r="G4620" t="s">
        <v>4092</v>
      </c>
      <c r="H4620" t="s">
        <v>4101</v>
      </c>
      <c r="I4620" t="s">
        <v>4099</v>
      </c>
      <c r="J4620" t="s">
        <v>4817</v>
      </c>
      <c r="K4620" t="s">
        <v>4825</v>
      </c>
      <c r="L4620" t="s">
        <v>4101</v>
      </c>
      <c r="M4620" t="s">
        <v>4099</v>
      </c>
      <c r="N4620">
        <v>4</v>
      </c>
    </row>
    <row r="4623" spans="1:14" x14ac:dyDescent="0.25">
      <c r="B4623" t="s">
        <v>4845</v>
      </c>
      <c r="C4623" t="s">
        <v>4092</v>
      </c>
      <c r="D4623" t="s">
        <v>4101</v>
      </c>
      <c r="E4623" t="s">
        <v>4099</v>
      </c>
      <c r="F4623" t="s">
        <v>4146</v>
      </c>
      <c r="G4623" t="s">
        <v>4203</v>
      </c>
      <c r="H4623" t="s">
        <v>4144</v>
      </c>
      <c r="I4623" t="s">
        <v>4098</v>
      </c>
      <c r="J4623" t="s">
        <v>4102</v>
      </c>
      <c r="K4623" t="s">
        <v>4101</v>
      </c>
      <c r="L4623" t="s">
        <v>4097</v>
      </c>
      <c r="M4623" t="s">
        <v>4426</v>
      </c>
    </row>
    <row r="4624" spans="1:14" x14ac:dyDescent="0.25">
      <c r="A4624">
        <v>643</v>
      </c>
      <c r="B4624">
        <v>3</v>
      </c>
      <c r="C4624">
        <v>70</v>
      </c>
      <c r="D4624">
        <v>643</v>
      </c>
      <c r="E4624" t="s">
        <v>4736</v>
      </c>
      <c r="F4624" t="s">
        <v>4754</v>
      </c>
      <c r="G4624" t="s">
        <v>4990</v>
      </c>
      <c r="H4624" t="s">
        <v>4989</v>
      </c>
      <c r="I4624">
        <v>4</v>
      </c>
    </row>
    <row r="4627" spans="1:15" x14ac:dyDescent="0.25">
      <c r="B4627" t="s">
        <v>4847</v>
      </c>
      <c r="C4627" t="s">
        <v>4146</v>
      </c>
      <c r="D4627" t="s">
        <v>4736</v>
      </c>
      <c r="E4627" t="s">
        <v>4833</v>
      </c>
      <c r="F4627" t="s">
        <v>4988</v>
      </c>
      <c r="G4627" t="s">
        <v>4987</v>
      </c>
    </row>
    <row r="4628" spans="1:15" x14ac:dyDescent="0.25">
      <c r="A4628">
        <v>643</v>
      </c>
      <c r="B4628">
        <v>2</v>
      </c>
      <c r="C4628">
        <v>3</v>
      </c>
      <c r="D4628">
        <v>70</v>
      </c>
      <c r="E4628">
        <v>643</v>
      </c>
      <c r="F4628" t="s">
        <v>4140</v>
      </c>
      <c r="G4628" t="s">
        <v>4094</v>
      </c>
      <c r="H4628" t="s">
        <v>4101</v>
      </c>
      <c r="I4628" s="2">
        <v>42865</v>
      </c>
      <c r="J4628" t="s">
        <v>4817</v>
      </c>
      <c r="K4628" t="s">
        <v>4825</v>
      </c>
      <c r="L4628" t="s">
        <v>4101</v>
      </c>
      <c r="M4628" s="2">
        <v>42865</v>
      </c>
      <c r="N4628">
        <v>4</v>
      </c>
      <c r="O4628">
        <v>0</v>
      </c>
    </row>
    <row r="4631" spans="1:15" x14ac:dyDescent="0.25">
      <c r="B4631" t="s">
        <v>4845</v>
      </c>
      <c r="C4631" t="s">
        <v>4094</v>
      </c>
      <c r="D4631" t="s">
        <v>4101</v>
      </c>
      <c r="E4631" s="2">
        <v>42856</v>
      </c>
      <c r="F4631" t="s">
        <v>4146</v>
      </c>
      <c r="G4631" t="s">
        <v>4203</v>
      </c>
      <c r="H4631" t="s">
        <v>4144</v>
      </c>
      <c r="I4631" t="s">
        <v>4098</v>
      </c>
      <c r="J4631" t="s">
        <v>4986</v>
      </c>
      <c r="K4631" t="s">
        <v>4157</v>
      </c>
      <c r="L4631">
        <v>16</v>
      </c>
      <c r="M4631" t="s">
        <v>4862</v>
      </c>
    </row>
    <row r="4632" spans="1:15" x14ac:dyDescent="0.25">
      <c r="A4632">
        <v>644</v>
      </c>
      <c r="B4632">
        <v>3</v>
      </c>
      <c r="C4632">
        <v>70</v>
      </c>
      <c r="D4632">
        <v>644</v>
      </c>
      <c r="E4632" t="s">
        <v>4118</v>
      </c>
      <c r="F4632" t="s">
        <v>4220</v>
      </c>
      <c r="G4632" t="s">
        <v>4118</v>
      </c>
      <c r="H4632" t="s">
        <v>4220</v>
      </c>
      <c r="I4632" t="s">
        <v>4931</v>
      </c>
      <c r="J4632">
        <v>4</v>
      </c>
    </row>
    <row r="4635" spans="1:15" x14ac:dyDescent="0.25">
      <c r="B4635" t="s">
        <v>4985</v>
      </c>
      <c r="C4635" t="s">
        <v>4133</v>
      </c>
      <c r="D4635" t="s">
        <v>4132</v>
      </c>
      <c r="E4635" t="s">
        <v>4146</v>
      </c>
      <c r="F4635" t="s">
        <v>4984</v>
      </c>
      <c r="G4635" t="s">
        <v>4220</v>
      </c>
      <c r="H4635" t="s">
        <v>4933</v>
      </c>
      <c r="I4635" t="s">
        <v>4983</v>
      </c>
      <c r="J4635" t="s">
        <v>4982</v>
      </c>
    </row>
    <row r="4636" spans="1:15" x14ac:dyDescent="0.25">
      <c r="A4636">
        <v>644</v>
      </c>
      <c r="B4636">
        <v>2</v>
      </c>
      <c r="C4636">
        <v>3</v>
      </c>
      <c r="D4636">
        <v>70</v>
      </c>
      <c r="E4636">
        <v>644</v>
      </c>
      <c r="F4636" t="s">
        <v>4144</v>
      </c>
      <c r="G4636" t="s">
        <v>4131</v>
      </c>
      <c r="H4636" t="s">
        <v>4143</v>
      </c>
      <c r="I4636" t="s">
        <v>4091</v>
      </c>
      <c r="J4636" t="s">
        <v>4144</v>
      </c>
      <c r="K4636" t="s">
        <v>4981</v>
      </c>
      <c r="L4636" t="s">
        <v>4980</v>
      </c>
      <c r="M4636" t="s">
        <v>4091</v>
      </c>
      <c r="N4636">
        <v>4</v>
      </c>
    </row>
    <row r="4639" spans="1:15" x14ac:dyDescent="0.25">
      <c r="A4639">
        <v>7</v>
      </c>
      <c r="B4639" t="s">
        <v>4324</v>
      </c>
      <c r="C4639" t="s">
        <v>3890</v>
      </c>
      <c r="D4639">
        <v>33</v>
      </c>
      <c r="E4639" t="s">
        <v>4323</v>
      </c>
      <c r="F4639" t="s">
        <v>4322</v>
      </c>
      <c r="G4639" t="s">
        <v>4321</v>
      </c>
      <c r="H4639" t="s">
        <v>4320</v>
      </c>
    </row>
    <row r="4642" spans="1:10" x14ac:dyDescent="0.25">
      <c r="A4642" t="s">
        <v>3888</v>
      </c>
    </row>
    <row r="4643" spans="1:10" x14ac:dyDescent="0.25">
      <c r="A4643" t="s">
        <v>3944</v>
      </c>
      <c r="B4643" t="s">
        <v>4365</v>
      </c>
      <c r="C4643" t="s">
        <v>3943</v>
      </c>
      <c r="D4643">
        <v>34</v>
      </c>
    </row>
    <row r="4646" spans="1:10" x14ac:dyDescent="0.25">
      <c r="A4646" t="s">
        <v>3942</v>
      </c>
      <c r="B4646" t="s">
        <v>3941</v>
      </c>
      <c r="C4646" s="1">
        <v>42752</v>
      </c>
    </row>
    <row r="4649" spans="1:10" x14ac:dyDescent="0.25">
      <c r="A4649" t="s">
        <v>3899</v>
      </c>
      <c r="B4649" t="s">
        <v>3893</v>
      </c>
      <c r="C4649" t="s">
        <v>3939</v>
      </c>
      <c r="D4649" t="s">
        <v>4364</v>
      </c>
    </row>
    <row r="4650" spans="1:10" x14ac:dyDescent="0.25">
      <c r="A4650" t="s">
        <v>4363</v>
      </c>
      <c r="B4650" t="s">
        <v>4362</v>
      </c>
      <c r="C4650" t="s">
        <v>4361</v>
      </c>
    </row>
    <row r="4653" spans="1:10" x14ac:dyDescent="0.25">
      <c r="B4653" t="s">
        <v>3930</v>
      </c>
      <c r="C4653" t="s">
        <v>4360</v>
      </c>
      <c r="D4653" t="s">
        <v>4359</v>
      </c>
      <c r="E4653" t="s">
        <v>4028</v>
      </c>
      <c r="F4653" t="s">
        <v>4358</v>
      </c>
      <c r="G4653" t="s">
        <v>4028</v>
      </c>
      <c r="H4653" t="s">
        <v>4357</v>
      </c>
      <c r="I4653" t="s">
        <v>4356</v>
      </c>
      <c r="J4653" t="s">
        <v>4355</v>
      </c>
    </row>
    <row r="4656" spans="1:10" x14ac:dyDescent="0.25">
      <c r="B4656" t="s">
        <v>4353</v>
      </c>
      <c r="C4656" t="s">
        <v>4348</v>
      </c>
    </row>
    <row r="4659" spans="1:12" x14ac:dyDescent="0.25">
      <c r="B4659" t="s">
        <v>4979</v>
      </c>
      <c r="C4659" t="s">
        <v>4054</v>
      </c>
      <c r="D4659" t="s">
        <v>4091</v>
      </c>
      <c r="E4659" t="s">
        <v>4146</v>
      </c>
      <c r="F4659" t="s">
        <v>4203</v>
      </c>
      <c r="G4659" t="s">
        <v>4978</v>
      </c>
      <c r="H4659" t="s">
        <v>4054</v>
      </c>
      <c r="I4659" t="s">
        <v>4830</v>
      </c>
      <c r="J4659">
        <v>16</v>
      </c>
      <c r="K4659" t="s">
        <v>4977</v>
      </c>
    </row>
    <row r="4660" spans="1:12" x14ac:dyDescent="0.25">
      <c r="A4660">
        <v>645</v>
      </c>
      <c r="B4660">
        <v>3</v>
      </c>
      <c r="C4660">
        <v>70</v>
      </c>
      <c r="D4660">
        <v>645</v>
      </c>
      <c r="E4660" t="s">
        <v>4974</v>
      </c>
      <c r="F4660" t="s">
        <v>4976</v>
      </c>
      <c r="G4660">
        <v>4</v>
      </c>
    </row>
    <row r="4663" spans="1:12" x14ac:dyDescent="0.25">
      <c r="B4663" t="s">
        <v>4975</v>
      </c>
      <c r="C4663" t="s">
        <v>4146</v>
      </c>
      <c r="D4663" t="s">
        <v>4974</v>
      </c>
      <c r="E4663" t="s">
        <v>4973</v>
      </c>
      <c r="F4663" t="s">
        <v>4972</v>
      </c>
    </row>
    <row r="4664" spans="1:12" x14ac:dyDescent="0.25">
      <c r="A4664">
        <v>646</v>
      </c>
      <c r="B4664">
        <v>3</v>
      </c>
      <c r="C4664">
        <v>70</v>
      </c>
      <c r="D4664">
        <v>646</v>
      </c>
      <c r="E4664" t="s">
        <v>4971</v>
      </c>
      <c r="F4664" t="s">
        <v>4970</v>
      </c>
      <c r="G4664">
        <v>4</v>
      </c>
    </row>
    <row r="4667" spans="1:12" x14ac:dyDescent="0.25">
      <c r="B4667" t="s">
        <v>4969</v>
      </c>
      <c r="C4667" t="s">
        <v>4146</v>
      </c>
      <c r="D4667" t="s">
        <v>4968</v>
      </c>
      <c r="E4667" t="s">
        <v>4967</v>
      </c>
    </row>
    <row r="4668" spans="1:12" x14ac:dyDescent="0.25">
      <c r="A4668">
        <v>646</v>
      </c>
      <c r="B4668">
        <v>2</v>
      </c>
      <c r="C4668">
        <v>3</v>
      </c>
      <c r="D4668">
        <v>70</v>
      </c>
      <c r="E4668">
        <v>646</v>
      </c>
      <c r="F4668" t="s">
        <v>4116</v>
      </c>
      <c r="G4668" t="s">
        <v>4126</v>
      </c>
      <c r="H4668" t="s">
        <v>4091</v>
      </c>
      <c r="I4668" t="s">
        <v>4126</v>
      </c>
      <c r="J4668" t="s">
        <v>4956</v>
      </c>
      <c r="K4668" t="s">
        <v>4091</v>
      </c>
      <c r="L4668">
        <v>4</v>
      </c>
    </row>
    <row r="4671" spans="1:12" x14ac:dyDescent="0.25">
      <c r="B4671" t="s">
        <v>4955</v>
      </c>
      <c r="C4671" t="s">
        <v>4126</v>
      </c>
      <c r="D4671" t="s">
        <v>4091</v>
      </c>
      <c r="E4671" t="s">
        <v>4146</v>
      </c>
      <c r="F4671" t="s">
        <v>4116</v>
      </c>
      <c r="G4671" t="s">
        <v>4954</v>
      </c>
      <c r="H4671" t="s">
        <v>4844</v>
      </c>
      <c r="I4671" t="s">
        <v>4091</v>
      </c>
      <c r="J4671" t="s">
        <v>4384</v>
      </c>
    </row>
    <row r="4672" spans="1:12" x14ac:dyDescent="0.25">
      <c r="A4672">
        <v>647</v>
      </c>
      <c r="B4672">
        <v>3</v>
      </c>
      <c r="C4672">
        <v>70</v>
      </c>
      <c r="D4672">
        <v>647</v>
      </c>
      <c r="E4672" t="s">
        <v>4129</v>
      </c>
      <c r="F4672" t="s">
        <v>4128</v>
      </c>
      <c r="G4672" t="s">
        <v>4129</v>
      </c>
      <c r="H4672" t="s">
        <v>4906</v>
      </c>
      <c r="I4672">
        <v>4</v>
      </c>
    </row>
    <row r="4675" spans="1:12" x14ac:dyDescent="0.25">
      <c r="B4675" t="s">
        <v>4966</v>
      </c>
      <c r="C4675" t="s">
        <v>4128</v>
      </c>
      <c r="D4675" t="s">
        <v>4146</v>
      </c>
      <c r="E4675" t="s">
        <v>4965</v>
      </c>
      <c r="F4675" t="s">
        <v>4503</v>
      </c>
      <c r="G4675" t="s">
        <v>4903</v>
      </c>
    </row>
    <row r="4676" spans="1:12" x14ac:dyDescent="0.25">
      <c r="A4676">
        <v>647</v>
      </c>
      <c r="B4676">
        <v>2</v>
      </c>
      <c r="C4676">
        <v>3</v>
      </c>
      <c r="D4676">
        <v>70</v>
      </c>
      <c r="E4676">
        <v>647</v>
      </c>
      <c r="F4676" t="s">
        <v>4116</v>
      </c>
      <c r="G4676" t="s">
        <v>4126</v>
      </c>
      <c r="H4676" t="s">
        <v>4101</v>
      </c>
      <c r="I4676" t="s">
        <v>4126</v>
      </c>
      <c r="J4676" t="s">
        <v>4956</v>
      </c>
      <c r="K4676" t="s">
        <v>4101</v>
      </c>
      <c r="L4676">
        <v>4</v>
      </c>
    </row>
    <row r="4679" spans="1:12" x14ac:dyDescent="0.25">
      <c r="B4679" t="s">
        <v>4955</v>
      </c>
      <c r="C4679" t="s">
        <v>4126</v>
      </c>
      <c r="D4679" t="s">
        <v>4101</v>
      </c>
      <c r="E4679" t="s">
        <v>4146</v>
      </c>
      <c r="F4679" t="s">
        <v>4116</v>
      </c>
      <c r="G4679" t="s">
        <v>4954</v>
      </c>
      <c r="H4679" t="s">
        <v>4844</v>
      </c>
      <c r="I4679" t="s">
        <v>4101</v>
      </c>
      <c r="J4679" t="s">
        <v>4384</v>
      </c>
    </row>
    <row r="4680" spans="1:12" x14ac:dyDescent="0.25">
      <c r="A4680">
        <v>648</v>
      </c>
      <c r="B4680">
        <v>3</v>
      </c>
      <c r="C4680">
        <v>70</v>
      </c>
      <c r="D4680">
        <v>648</v>
      </c>
      <c r="E4680" t="s">
        <v>4964</v>
      </c>
      <c r="F4680" t="s">
        <v>4964</v>
      </c>
      <c r="G4680">
        <v>4</v>
      </c>
    </row>
    <row r="4683" spans="1:12" x14ac:dyDescent="0.25">
      <c r="B4683" t="s">
        <v>4963</v>
      </c>
      <c r="C4683" t="s">
        <v>4146</v>
      </c>
      <c r="D4683" t="s">
        <v>4962</v>
      </c>
      <c r="E4683" t="s">
        <v>4880</v>
      </c>
    </row>
    <row r="4684" spans="1:12" x14ac:dyDescent="0.25">
      <c r="A4684">
        <v>648</v>
      </c>
      <c r="B4684">
        <v>2</v>
      </c>
      <c r="C4684">
        <v>3</v>
      </c>
      <c r="D4684">
        <v>70</v>
      </c>
      <c r="E4684">
        <v>648</v>
      </c>
      <c r="F4684" t="s">
        <v>4116</v>
      </c>
      <c r="G4684" t="s">
        <v>4126</v>
      </c>
      <c r="H4684" t="s">
        <v>4091</v>
      </c>
      <c r="I4684" t="s">
        <v>4126</v>
      </c>
      <c r="J4684" t="s">
        <v>4956</v>
      </c>
      <c r="K4684" t="s">
        <v>4091</v>
      </c>
      <c r="L4684">
        <v>4</v>
      </c>
    </row>
    <row r="4687" spans="1:12" x14ac:dyDescent="0.25">
      <c r="B4687" t="s">
        <v>4955</v>
      </c>
      <c r="C4687" t="s">
        <v>4126</v>
      </c>
      <c r="D4687" t="s">
        <v>4091</v>
      </c>
      <c r="E4687" t="s">
        <v>4146</v>
      </c>
      <c r="F4687" t="s">
        <v>4116</v>
      </c>
      <c r="G4687" t="s">
        <v>4954</v>
      </c>
      <c r="H4687" t="s">
        <v>4844</v>
      </c>
      <c r="I4687" t="s">
        <v>4091</v>
      </c>
      <c r="J4687" t="s">
        <v>4384</v>
      </c>
    </row>
    <row r="4688" spans="1:12" x14ac:dyDescent="0.25">
      <c r="A4688">
        <v>649</v>
      </c>
      <c r="B4688">
        <v>3</v>
      </c>
      <c r="C4688">
        <v>70</v>
      </c>
      <c r="D4688">
        <v>649</v>
      </c>
      <c r="E4688" t="s">
        <v>4959</v>
      </c>
      <c r="F4688" t="s">
        <v>4961</v>
      </c>
      <c r="G4688">
        <v>4</v>
      </c>
    </row>
    <row r="4691" spans="1:12" x14ac:dyDescent="0.25">
      <c r="B4691" t="s">
        <v>4960</v>
      </c>
      <c r="C4691" t="s">
        <v>4146</v>
      </c>
      <c r="D4691" t="s">
        <v>4959</v>
      </c>
      <c r="E4691" t="s">
        <v>4958</v>
      </c>
      <c r="F4691" t="s">
        <v>4957</v>
      </c>
    </row>
    <row r="4692" spans="1:12" x14ac:dyDescent="0.25">
      <c r="A4692">
        <v>649</v>
      </c>
      <c r="B4692">
        <v>2</v>
      </c>
      <c r="C4692">
        <v>3</v>
      </c>
      <c r="D4692">
        <v>70</v>
      </c>
      <c r="E4692">
        <v>649</v>
      </c>
      <c r="F4692" t="s">
        <v>4116</v>
      </c>
      <c r="G4692" t="s">
        <v>4126</v>
      </c>
      <c r="H4692" t="s">
        <v>4101</v>
      </c>
      <c r="I4692" t="s">
        <v>4126</v>
      </c>
      <c r="J4692" t="s">
        <v>4956</v>
      </c>
      <c r="K4692" t="s">
        <v>4101</v>
      </c>
      <c r="L4692">
        <v>4</v>
      </c>
    </row>
    <row r="4695" spans="1:12" x14ac:dyDescent="0.25">
      <c r="B4695" t="s">
        <v>4955</v>
      </c>
      <c r="C4695" t="s">
        <v>4126</v>
      </c>
      <c r="D4695" t="s">
        <v>4101</v>
      </c>
      <c r="E4695" t="s">
        <v>4146</v>
      </c>
      <c r="F4695" t="s">
        <v>4116</v>
      </c>
      <c r="G4695" t="s">
        <v>4954</v>
      </c>
      <c r="H4695" t="s">
        <v>4844</v>
      </c>
      <c r="I4695" t="s">
        <v>4101</v>
      </c>
      <c r="J4695" t="s">
        <v>4384</v>
      </c>
    </row>
    <row r="4696" spans="1:12" x14ac:dyDescent="0.25">
      <c r="A4696">
        <v>650</v>
      </c>
      <c r="B4696">
        <v>3</v>
      </c>
      <c r="C4696">
        <v>70</v>
      </c>
      <c r="D4696">
        <v>650</v>
      </c>
      <c r="E4696" t="s">
        <v>4953</v>
      </c>
      <c r="F4696" t="s">
        <v>4124</v>
      </c>
      <c r="G4696" t="s">
        <v>4125</v>
      </c>
      <c r="H4696" t="s">
        <v>4952</v>
      </c>
      <c r="I4696">
        <v>4</v>
      </c>
    </row>
    <row r="4699" spans="1:12" x14ac:dyDescent="0.25">
      <c r="B4699" t="s">
        <v>4951</v>
      </c>
      <c r="C4699" t="s">
        <v>4124</v>
      </c>
      <c r="D4699" t="s">
        <v>4146</v>
      </c>
      <c r="E4699" t="s">
        <v>4903</v>
      </c>
      <c r="F4699" t="s">
        <v>4125</v>
      </c>
      <c r="G4699" t="s">
        <v>4950</v>
      </c>
    </row>
    <row r="4700" spans="1:12" x14ac:dyDescent="0.25">
      <c r="A4700">
        <v>651</v>
      </c>
      <c r="B4700">
        <v>3</v>
      </c>
      <c r="C4700">
        <v>70</v>
      </c>
      <c r="D4700">
        <v>651</v>
      </c>
      <c r="E4700" t="s">
        <v>4949</v>
      </c>
      <c r="F4700" t="s">
        <v>4948</v>
      </c>
      <c r="G4700" t="s">
        <v>4947</v>
      </c>
      <c r="H4700">
        <v>4</v>
      </c>
    </row>
    <row r="4703" spans="1:12" x14ac:dyDescent="0.25">
      <c r="B4703" t="s">
        <v>4946</v>
      </c>
      <c r="C4703" t="s">
        <v>4146</v>
      </c>
      <c r="D4703" t="s">
        <v>4945</v>
      </c>
      <c r="E4703" t="s">
        <v>4944</v>
      </c>
    </row>
    <row r="4704" spans="1:12" x14ac:dyDescent="0.25">
      <c r="A4704">
        <v>652</v>
      </c>
      <c r="B4704">
        <v>3</v>
      </c>
      <c r="C4704">
        <v>70</v>
      </c>
      <c r="D4704">
        <v>652</v>
      </c>
      <c r="E4704" t="s">
        <v>4122</v>
      </c>
      <c r="F4704" t="s">
        <v>3896</v>
      </c>
      <c r="G4704" t="s">
        <v>4943</v>
      </c>
      <c r="H4704" t="s">
        <v>4220</v>
      </c>
      <c r="I4704" t="s">
        <v>4942</v>
      </c>
      <c r="J4704" t="s">
        <v>4220</v>
      </c>
      <c r="K4704" t="s">
        <v>4941</v>
      </c>
      <c r="L4704">
        <v>4</v>
      </c>
    </row>
    <row r="4707" spans="1:11" x14ac:dyDescent="0.25">
      <c r="B4707" t="s">
        <v>4940</v>
      </c>
      <c r="C4707" t="s">
        <v>4121</v>
      </c>
      <c r="D4707" t="s">
        <v>4146</v>
      </c>
      <c r="E4707" t="s">
        <v>4122</v>
      </c>
      <c r="F4707" t="s">
        <v>3896</v>
      </c>
      <c r="G4707" t="s">
        <v>4939</v>
      </c>
      <c r="H4707" t="s">
        <v>4220</v>
      </c>
    </row>
    <row r="4708" spans="1:11" x14ac:dyDescent="0.25">
      <c r="A4708">
        <v>653</v>
      </c>
      <c r="B4708">
        <v>3</v>
      </c>
      <c r="C4708">
        <v>70</v>
      </c>
      <c r="D4708">
        <v>653</v>
      </c>
      <c r="E4708" t="s">
        <v>4936</v>
      </c>
      <c r="F4708" t="s">
        <v>4938</v>
      </c>
      <c r="G4708">
        <v>4</v>
      </c>
    </row>
    <row r="4711" spans="1:11" x14ac:dyDescent="0.25">
      <c r="B4711" t="s">
        <v>4937</v>
      </c>
      <c r="C4711" t="s">
        <v>4146</v>
      </c>
      <c r="D4711" t="s">
        <v>4936</v>
      </c>
    </row>
    <row r="4712" spans="1:11" x14ac:dyDescent="0.25">
      <c r="A4712">
        <v>654</v>
      </c>
      <c r="B4712">
        <v>3</v>
      </c>
      <c r="C4712">
        <v>70</v>
      </c>
      <c r="D4712">
        <v>654</v>
      </c>
      <c r="E4712" t="s">
        <v>4118</v>
      </c>
      <c r="F4712" t="s">
        <v>4220</v>
      </c>
      <c r="G4712" t="s">
        <v>4091</v>
      </c>
      <c r="H4712" t="s">
        <v>4220</v>
      </c>
      <c r="I4712" t="s">
        <v>4931</v>
      </c>
      <c r="J4712" t="s">
        <v>4091</v>
      </c>
      <c r="K4712">
        <v>4</v>
      </c>
    </row>
    <row r="4715" spans="1:11" x14ac:dyDescent="0.25">
      <c r="B4715" t="s">
        <v>4935</v>
      </c>
      <c r="C4715" t="s">
        <v>4091</v>
      </c>
      <c r="D4715" t="s">
        <v>4146</v>
      </c>
      <c r="E4715" t="s">
        <v>4934</v>
      </c>
      <c r="F4715" t="s">
        <v>4933</v>
      </c>
      <c r="G4715" t="s">
        <v>4932</v>
      </c>
      <c r="H4715" t="s">
        <v>4830</v>
      </c>
      <c r="I4715">
        <v>16</v>
      </c>
    </row>
    <row r="4716" spans="1:11" x14ac:dyDescent="0.25">
      <c r="A4716">
        <v>654</v>
      </c>
      <c r="B4716">
        <v>2</v>
      </c>
      <c r="C4716">
        <v>3</v>
      </c>
      <c r="D4716">
        <v>70</v>
      </c>
      <c r="E4716">
        <v>654</v>
      </c>
      <c r="F4716" t="s">
        <v>4118</v>
      </c>
      <c r="G4716" t="s">
        <v>4117</v>
      </c>
      <c r="H4716" t="s">
        <v>4101</v>
      </c>
      <c r="I4716" t="s">
        <v>4931</v>
      </c>
      <c r="J4716" t="s">
        <v>4916</v>
      </c>
      <c r="K4716">
        <v>4</v>
      </c>
    </row>
    <row r="4719" spans="1:11" x14ac:dyDescent="0.25">
      <c r="B4719" t="s">
        <v>4930</v>
      </c>
      <c r="C4719" t="s">
        <v>4117</v>
      </c>
      <c r="D4719" t="s">
        <v>4101</v>
      </c>
      <c r="E4719" t="s">
        <v>4146</v>
      </c>
      <c r="F4719" t="s">
        <v>4118</v>
      </c>
      <c r="G4719" t="s">
        <v>4151</v>
      </c>
      <c r="H4719" t="s">
        <v>4900</v>
      </c>
    </row>
    <row r="4720" spans="1:11" x14ac:dyDescent="0.25">
      <c r="A4720">
        <v>655</v>
      </c>
      <c r="B4720">
        <v>3</v>
      </c>
      <c r="C4720">
        <v>70</v>
      </c>
      <c r="D4720">
        <v>655</v>
      </c>
      <c r="E4720" t="s">
        <v>4116</v>
      </c>
      <c r="F4720" t="s">
        <v>4155</v>
      </c>
      <c r="G4720" t="s">
        <v>4929</v>
      </c>
      <c r="H4720">
        <v>4</v>
      </c>
    </row>
    <row r="4723" spans="1:13" x14ac:dyDescent="0.25">
      <c r="B4723" t="s">
        <v>4928</v>
      </c>
      <c r="C4723" t="s">
        <v>4115</v>
      </c>
      <c r="D4723" t="s">
        <v>4146</v>
      </c>
      <c r="E4723" t="s">
        <v>4116</v>
      </c>
      <c r="F4723" t="s">
        <v>4155</v>
      </c>
    </row>
    <row r="4724" spans="1:13" x14ac:dyDescent="0.25">
      <c r="A4724">
        <v>656</v>
      </c>
      <c r="B4724">
        <v>3</v>
      </c>
      <c r="C4724">
        <v>70</v>
      </c>
      <c r="D4724">
        <v>656</v>
      </c>
      <c r="E4724" t="s">
        <v>4102</v>
      </c>
      <c r="F4724" t="s">
        <v>4927</v>
      </c>
      <c r="G4724" t="s">
        <v>4859</v>
      </c>
      <c r="H4724" t="s">
        <v>4097</v>
      </c>
      <c r="I4724" t="s">
        <v>4091</v>
      </c>
      <c r="J4724">
        <v>4</v>
      </c>
    </row>
    <row r="4727" spans="1:13" x14ac:dyDescent="0.25">
      <c r="B4727" t="s">
        <v>4858</v>
      </c>
      <c r="C4727" t="s">
        <v>4097</v>
      </c>
      <c r="D4727" t="s">
        <v>4091</v>
      </c>
      <c r="E4727" t="s">
        <v>4146</v>
      </c>
      <c r="F4727" t="s">
        <v>4102</v>
      </c>
      <c r="G4727" t="s">
        <v>4097</v>
      </c>
      <c r="H4727" t="s">
        <v>4426</v>
      </c>
      <c r="I4727" t="s">
        <v>4720</v>
      </c>
      <c r="J4727" t="s">
        <v>4220</v>
      </c>
      <c r="K4727" t="s">
        <v>4091</v>
      </c>
    </row>
    <row r="4728" spans="1:13" x14ac:dyDescent="0.25">
      <c r="A4728">
        <v>656</v>
      </c>
      <c r="B4728">
        <v>2</v>
      </c>
      <c r="C4728">
        <v>3</v>
      </c>
      <c r="D4728">
        <v>70</v>
      </c>
      <c r="E4728">
        <v>656</v>
      </c>
      <c r="F4728" t="s">
        <v>4102</v>
      </c>
      <c r="G4728" t="s">
        <v>4157</v>
      </c>
      <c r="H4728">
        <v>16</v>
      </c>
      <c r="I4728" t="s">
        <v>4097</v>
      </c>
      <c r="J4728" t="s">
        <v>4863</v>
      </c>
      <c r="K4728" t="s">
        <v>4855</v>
      </c>
      <c r="L4728" t="s">
        <v>4099</v>
      </c>
      <c r="M4728">
        <v>4</v>
      </c>
    </row>
    <row r="4731" spans="1:13" x14ac:dyDescent="0.25">
      <c r="B4731" t="s">
        <v>4856</v>
      </c>
      <c r="C4731" t="s">
        <v>4101</v>
      </c>
      <c r="D4731" t="s">
        <v>4097</v>
      </c>
      <c r="E4731" t="s">
        <v>4146</v>
      </c>
      <c r="F4731" t="s">
        <v>4102</v>
      </c>
      <c r="G4731" t="s">
        <v>4157</v>
      </c>
      <c r="H4731">
        <v>16</v>
      </c>
      <c r="I4731" t="s">
        <v>4384</v>
      </c>
      <c r="J4731" t="s">
        <v>4097</v>
      </c>
      <c r="K4731" t="s">
        <v>4426</v>
      </c>
    </row>
    <row r="4732" spans="1:13" x14ac:dyDescent="0.25">
      <c r="A4732">
        <v>657</v>
      </c>
      <c r="B4732">
        <v>3</v>
      </c>
      <c r="C4732">
        <v>70</v>
      </c>
      <c r="D4732">
        <v>657</v>
      </c>
      <c r="E4732" t="s">
        <v>4922</v>
      </c>
      <c r="F4732" t="s">
        <v>4112</v>
      </c>
      <c r="G4732" t="s">
        <v>4925</v>
      </c>
      <c r="H4732" t="s">
        <v>4113</v>
      </c>
      <c r="I4732">
        <v>4</v>
      </c>
    </row>
    <row r="4735" spans="1:13" x14ac:dyDescent="0.25">
      <c r="B4735" t="s">
        <v>4924</v>
      </c>
      <c r="C4735" t="s">
        <v>4112</v>
      </c>
      <c r="D4735" t="s">
        <v>4146</v>
      </c>
      <c r="E4735" t="s">
        <v>4923</v>
      </c>
      <c r="F4735" t="s">
        <v>4922</v>
      </c>
      <c r="G4735" t="s">
        <v>4926</v>
      </c>
    </row>
    <row r="4736" spans="1:13" x14ac:dyDescent="0.25">
      <c r="A4736">
        <v>658</v>
      </c>
      <c r="B4736">
        <v>3</v>
      </c>
      <c r="C4736">
        <v>70</v>
      </c>
      <c r="D4736">
        <v>658</v>
      </c>
      <c r="E4736" t="s">
        <v>4922</v>
      </c>
      <c r="F4736" t="s">
        <v>4112</v>
      </c>
      <c r="G4736" t="s">
        <v>4925</v>
      </c>
      <c r="H4736" t="s">
        <v>4113</v>
      </c>
      <c r="I4736">
        <v>4</v>
      </c>
    </row>
    <row r="4737" spans="1:14" x14ac:dyDescent="0.25">
      <c r="A4737" t="s">
        <v>4924</v>
      </c>
      <c r="B4737" t="s">
        <v>4112</v>
      </c>
      <c r="C4737" t="s">
        <v>4146</v>
      </c>
      <c r="D4737" t="s">
        <v>4923</v>
      </c>
      <c r="E4737" t="s">
        <v>4922</v>
      </c>
      <c r="F4737" t="s">
        <v>4921</v>
      </c>
    </row>
    <row r="4738" spans="1:14" x14ac:dyDescent="0.25">
      <c r="A4738">
        <v>659</v>
      </c>
      <c r="B4738">
        <v>3</v>
      </c>
      <c r="C4738">
        <v>70</v>
      </c>
      <c r="D4738">
        <v>659</v>
      </c>
      <c r="E4738" t="s">
        <v>4111</v>
      </c>
      <c r="F4738" t="s">
        <v>4920</v>
      </c>
      <c r="G4738">
        <v>4</v>
      </c>
    </row>
    <row r="4739" spans="1:14" x14ac:dyDescent="0.25">
      <c r="A4739" t="s">
        <v>4919</v>
      </c>
      <c r="B4739" t="s">
        <v>4146</v>
      </c>
      <c r="C4739" t="s">
        <v>4918</v>
      </c>
      <c r="D4739" t="s">
        <v>4917</v>
      </c>
    </row>
    <row r="4740" spans="1:14" x14ac:dyDescent="0.25">
      <c r="A4740">
        <v>659</v>
      </c>
      <c r="B4740">
        <v>2</v>
      </c>
      <c r="C4740">
        <v>3</v>
      </c>
      <c r="D4740">
        <v>70</v>
      </c>
      <c r="E4740">
        <v>659</v>
      </c>
      <c r="F4740" t="s">
        <v>4140</v>
      </c>
      <c r="G4740" t="s">
        <v>4092</v>
      </c>
      <c r="H4740" t="s">
        <v>4101</v>
      </c>
      <c r="I4740" s="2">
        <v>42865</v>
      </c>
      <c r="J4740" t="s">
        <v>4817</v>
      </c>
      <c r="K4740" t="s">
        <v>4092</v>
      </c>
      <c r="L4740" t="s">
        <v>4101</v>
      </c>
      <c r="M4740" s="2">
        <v>42865</v>
      </c>
      <c r="N4740">
        <v>4</v>
      </c>
    </row>
    <row r="4743" spans="1:14" x14ac:dyDescent="0.25">
      <c r="B4743" t="s">
        <v>4816</v>
      </c>
      <c r="C4743" t="s">
        <v>4092</v>
      </c>
      <c r="D4743" t="s">
        <v>4101</v>
      </c>
      <c r="E4743" s="2">
        <v>42865</v>
      </c>
      <c r="F4743" t="s">
        <v>4146</v>
      </c>
      <c r="G4743" t="s">
        <v>4203</v>
      </c>
      <c r="H4743" t="s">
        <v>4144</v>
      </c>
      <c r="I4743" t="s">
        <v>4098</v>
      </c>
      <c r="J4743" t="s">
        <v>4092</v>
      </c>
      <c r="K4743" t="s">
        <v>4916</v>
      </c>
      <c r="L4743" s="2">
        <v>42865</v>
      </c>
      <c r="M4743" t="s">
        <v>4426</v>
      </c>
    </row>
    <row r="4744" spans="1:14" x14ac:dyDescent="0.25">
      <c r="A4744">
        <v>660</v>
      </c>
      <c r="B4744">
        <v>3</v>
      </c>
      <c r="C4744">
        <v>70</v>
      </c>
      <c r="D4744">
        <v>660</v>
      </c>
      <c r="E4744" t="s">
        <v>4915</v>
      </c>
      <c r="F4744" t="s">
        <v>4779</v>
      </c>
      <c r="G4744" t="s">
        <v>4914</v>
      </c>
      <c r="H4744" t="s">
        <v>4913</v>
      </c>
      <c r="I4744" t="s">
        <v>4779</v>
      </c>
      <c r="J4744">
        <v>4</v>
      </c>
    </row>
    <row r="4747" spans="1:14" x14ac:dyDescent="0.25">
      <c r="B4747" t="s">
        <v>4912</v>
      </c>
      <c r="C4747" t="s">
        <v>4146</v>
      </c>
      <c r="D4747" t="s">
        <v>4152</v>
      </c>
      <c r="E4747" t="s">
        <v>4911</v>
      </c>
      <c r="F4747" t="s">
        <v>4910</v>
      </c>
      <c r="G4747" t="s">
        <v>4115</v>
      </c>
    </row>
    <row r="4748" spans="1:14" x14ac:dyDescent="0.25">
      <c r="A4748">
        <v>660</v>
      </c>
      <c r="B4748">
        <v>2</v>
      </c>
      <c r="C4748">
        <v>3</v>
      </c>
      <c r="D4748">
        <v>70</v>
      </c>
      <c r="E4748">
        <v>660</v>
      </c>
      <c r="F4748" t="s">
        <v>4140</v>
      </c>
      <c r="G4748" t="s">
        <v>4094</v>
      </c>
      <c r="H4748" t="s">
        <v>4101</v>
      </c>
      <c r="I4748" t="s">
        <v>4090</v>
      </c>
      <c r="J4748" t="s">
        <v>4817</v>
      </c>
      <c r="K4748" t="s">
        <v>4825</v>
      </c>
      <c r="L4748" t="s">
        <v>4101</v>
      </c>
      <c r="M4748" t="s">
        <v>4090</v>
      </c>
      <c r="N4748">
        <v>4</v>
      </c>
    </row>
    <row r="4751" spans="1:14" x14ac:dyDescent="0.25">
      <c r="B4751" t="s">
        <v>4845</v>
      </c>
      <c r="C4751" t="s">
        <v>4094</v>
      </c>
      <c r="D4751" t="s">
        <v>4101</v>
      </c>
      <c r="E4751" t="s">
        <v>4090</v>
      </c>
      <c r="F4751" t="s">
        <v>4146</v>
      </c>
      <c r="G4751" t="s">
        <v>4203</v>
      </c>
      <c r="H4751" t="s">
        <v>4144</v>
      </c>
      <c r="I4751" t="s">
        <v>4098</v>
      </c>
      <c r="J4751" t="s">
        <v>4094</v>
      </c>
      <c r="K4751" t="s">
        <v>4909</v>
      </c>
      <c r="L4751" t="s">
        <v>4090</v>
      </c>
      <c r="M4751" t="s">
        <v>4426</v>
      </c>
    </row>
    <row r="4752" spans="1:14" x14ac:dyDescent="0.25">
      <c r="A4752">
        <v>661</v>
      </c>
      <c r="B4752">
        <v>3</v>
      </c>
      <c r="C4752">
        <v>70</v>
      </c>
      <c r="D4752">
        <v>661</v>
      </c>
      <c r="E4752" t="s">
        <v>4907</v>
      </c>
      <c r="F4752" t="s">
        <v>4908</v>
      </c>
      <c r="G4752" t="s">
        <v>4907</v>
      </c>
      <c r="H4752" t="s">
        <v>4906</v>
      </c>
      <c r="I4752">
        <v>4</v>
      </c>
    </row>
    <row r="4755" spans="1:14" x14ac:dyDescent="0.25">
      <c r="B4755" t="s">
        <v>4905</v>
      </c>
      <c r="C4755" t="s">
        <v>4903</v>
      </c>
      <c r="D4755" t="s">
        <v>4146</v>
      </c>
      <c r="E4755" t="s">
        <v>4904</v>
      </c>
      <c r="F4755" t="s">
        <v>4903</v>
      </c>
      <c r="G4755" t="s">
        <v>4902</v>
      </c>
    </row>
    <row r="4756" spans="1:14" x14ac:dyDescent="0.25">
      <c r="A4756">
        <v>661</v>
      </c>
      <c r="B4756">
        <v>2</v>
      </c>
      <c r="C4756">
        <v>3</v>
      </c>
      <c r="D4756">
        <v>70</v>
      </c>
      <c r="E4756">
        <v>661</v>
      </c>
      <c r="F4756" t="s">
        <v>4140</v>
      </c>
      <c r="G4756" t="s">
        <v>4092</v>
      </c>
      <c r="H4756" t="s">
        <v>4101</v>
      </c>
      <c r="I4756" t="s">
        <v>4090</v>
      </c>
      <c r="J4756" t="s">
        <v>4817</v>
      </c>
      <c r="K4756" t="s">
        <v>4092</v>
      </c>
      <c r="L4756" t="s">
        <v>4101</v>
      </c>
      <c r="M4756" t="s">
        <v>4090</v>
      </c>
      <c r="N4756">
        <v>4</v>
      </c>
    </row>
    <row r="4759" spans="1:14" x14ac:dyDescent="0.25">
      <c r="B4759" t="s">
        <v>4816</v>
      </c>
      <c r="C4759" t="s">
        <v>4092</v>
      </c>
      <c r="D4759" t="s">
        <v>4101</v>
      </c>
      <c r="E4759" t="s">
        <v>4090</v>
      </c>
      <c r="F4759" t="s">
        <v>4146</v>
      </c>
      <c r="G4759" t="s">
        <v>4144</v>
      </c>
      <c r="H4759" t="s">
        <v>4093</v>
      </c>
      <c r="I4759" t="s">
        <v>4092</v>
      </c>
      <c r="J4759" t="s">
        <v>4901</v>
      </c>
      <c r="K4759" t="s">
        <v>4900</v>
      </c>
      <c r="L4759" t="s">
        <v>4090</v>
      </c>
      <c r="M4759" t="s">
        <v>4426</v>
      </c>
    </row>
    <row r="4760" spans="1:14" x14ac:dyDescent="0.25">
      <c r="A4760">
        <v>662</v>
      </c>
      <c r="B4760">
        <v>3</v>
      </c>
      <c r="C4760">
        <v>70</v>
      </c>
      <c r="D4760">
        <v>662</v>
      </c>
      <c r="E4760" t="s">
        <v>4391</v>
      </c>
      <c r="F4760" t="s">
        <v>4736</v>
      </c>
      <c r="G4760" t="s">
        <v>4843</v>
      </c>
      <c r="H4760" t="s">
        <v>4899</v>
      </c>
      <c r="I4760">
        <v>4</v>
      </c>
    </row>
    <row r="4763" spans="1:14" x14ac:dyDescent="0.25">
      <c r="B4763" t="s">
        <v>4898</v>
      </c>
      <c r="C4763" t="s">
        <v>4146</v>
      </c>
      <c r="D4763" t="s">
        <v>4897</v>
      </c>
    </row>
    <row r="4764" spans="1:14" x14ac:dyDescent="0.25">
      <c r="A4764">
        <v>662</v>
      </c>
      <c r="B4764">
        <v>2</v>
      </c>
      <c r="C4764">
        <v>3</v>
      </c>
      <c r="D4764">
        <v>70</v>
      </c>
      <c r="E4764">
        <v>662</v>
      </c>
      <c r="F4764" t="s">
        <v>4732</v>
      </c>
      <c r="G4764" t="s">
        <v>4896</v>
      </c>
      <c r="H4764" t="s">
        <v>4732</v>
      </c>
      <c r="I4764" t="s">
        <v>4895</v>
      </c>
      <c r="J4764">
        <v>4</v>
      </c>
    </row>
    <row r="4767" spans="1:14" x14ac:dyDescent="0.25">
      <c r="B4767" t="s">
        <v>4894</v>
      </c>
      <c r="C4767" t="s">
        <v>4146</v>
      </c>
      <c r="D4767" t="s">
        <v>4724</v>
      </c>
      <c r="E4767" t="s">
        <v>4893</v>
      </c>
    </row>
    <row r="4768" spans="1:14" x14ac:dyDescent="0.25">
      <c r="A4768">
        <v>663</v>
      </c>
      <c r="B4768">
        <v>3</v>
      </c>
      <c r="C4768">
        <v>70</v>
      </c>
      <c r="D4768">
        <v>663</v>
      </c>
      <c r="E4768" t="s">
        <v>4717</v>
      </c>
      <c r="F4768" t="s">
        <v>4832</v>
      </c>
      <c r="G4768">
        <v>4</v>
      </c>
    </row>
    <row r="4771" spans="1:10" x14ac:dyDescent="0.25">
      <c r="B4771" t="s">
        <v>4831</v>
      </c>
      <c r="C4771" t="s">
        <v>4146</v>
      </c>
      <c r="D4771" t="s">
        <v>4717</v>
      </c>
    </row>
    <row r="4772" spans="1:10" x14ac:dyDescent="0.25">
      <c r="A4772">
        <v>663</v>
      </c>
      <c r="B4772">
        <v>2</v>
      </c>
      <c r="C4772">
        <v>3</v>
      </c>
      <c r="D4772">
        <v>70</v>
      </c>
      <c r="E4772">
        <v>663</v>
      </c>
      <c r="F4772" t="s">
        <v>4892</v>
      </c>
      <c r="G4772" t="s">
        <v>4108</v>
      </c>
      <c r="H4772" t="s">
        <v>4891</v>
      </c>
      <c r="I4772" t="s">
        <v>4890</v>
      </c>
      <c r="J4772">
        <v>4</v>
      </c>
    </row>
    <row r="4775" spans="1:10" x14ac:dyDescent="0.25">
      <c r="B4775" t="s">
        <v>4889</v>
      </c>
      <c r="C4775" t="s">
        <v>4108</v>
      </c>
      <c r="D4775" t="s">
        <v>4146</v>
      </c>
      <c r="E4775" t="s">
        <v>4888</v>
      </c>
      <c r="F4775" t="s">
        <v>4108</v>
      </c>
    </row>
    <row r="4776" spans="1:10" x14ac:dyDescent="0.25">
      <c r="A4776">
        <v>664</v>
      </c>
      <c r="B4776">
        <v>3</v>
      </c>
      <c r="C4776">
        <v>70</v>
      </c>
      <c r="D4776">
        <v>664</v>
      </c>
      <c r="E4776" t="s">
        <v>4736</v>
      </c>
      <c r="F4776" t="s">
        <v>4754</v>
      </c>
      <c r="G4776" t="s">
        <v>4887</v>
      </c>
      <c r="H4776" t="s">
        <v>4757</v>
      </c>
      <c r="I4776">
        <v>4</v>
      </c>
    </row>
    <row r="4779" spans="1:10" x14ac:dyDescent="0.25">
      <c r="B4779" t="s">
        <v>4886</v>
      </c>
      <c r="C4779" t="s">
        <v>4754</v>
      </c>
      <c r="D4779" t="s">
        <v>4146</v>
      </c>
      <c r="E4779" t="s">
        <v>4736</v>
      </c>
      <c r="F4779" t="s">
        <v>4754</v>
      </c>
    </row>
    <row r="4780" spans="1:10" x14ac:dyDescent="0.25">
      <c r="A4780">
        <v>664</v>
      </c>
      <c r="B4780">
        <v>2</v>
      </c>
      <c r="C4780">
        <v>3</v>
      </c>
      <c r="D4780">
        <v>70</v>
      </c>
      <c r="E4780">
        <v>664</v>
      </c>
      <c r="F4780" t="s">
        <v>4883</v>
      </c>
      <c r="G4780" t="s">
        <v>4885</v>
      </c>
      <c r="H4780">
        <v>4</v>
      </c>
    </row>
    <row r="4783" spans="1:10" x14ac:dyDescent="0.25">
      <c r="A4783">
        <v>7</v>
      </c>
      <c r="B4783" t="s">
        <v>4324</v>
      </c>
      <c r="C4783" t="s">
        <v>3890</v>
      </c>
      <c r="D4783">
        <v>34</v>
      </c>
      <c r="E4783" t="s">
        <v>4323</v>
      </c>
      <c r="F4783" t="s">
        <v>4322</v>
      </c>
      <c r="G4783" t="s">
        <v>4321</v>
      </c>
      <c r="H4783" t="s">
        <v>4320</v>
      </c>
    </row>
    <row r="4786" spans="1:10" x14ac:dyDescent="0.25">
      <c r="A4786" t="s">
        <v>3888</v>
      </c>
    </row>
    <row r="4787" spans="1:10" x14ac:dyDescent="0.25">
      <c r="A4787" t="s">
        <v>3944</v>
      </c>
      <c r="B4787" t="s">
        <v>4365</v>
      </c>
      <c r="C4787" t="s">
        <v>3943</v>
      </c>
      <c r="D4787">
        <v>35</v>
      </c>
    </row>
    <row r="4790" spans="1:10" x14ac:dyDescent="0.25">
      <c r="A4790" t="s">
        <v>3942</v>
      </c>
      <c r="B4790" t="s">
        <v>3941</v>
      </c>
      <c r="C4790" s="1">
        <v>42752</v>
      </c>
    </row>
    <row r="4793" spans="1:10" x14ac:dyDescent="0.25">
      <c r="A4793" t="s">
        <v>3899</v>
      </c>
      <c r="B4793" t="s">
        <v>3893</v>
      </c>
      <c r="C4793" t="s">
        <v>3939</v>
      </c>
      <c r="D4793" t="s">
        <v>4364</v>
      </c>
    </row>
    <row r="4794" spans="1:10" x14ac:dyDescent="0.25">
      <c r="A4794" t="s">
        <v>4363</v>
      </c>
      <c r="B4794" t="s">
        <v>4362</v>
      </c>
      <c r="C4794" t="s">
        <v>4361</v>
      </c>
    </row>
    <row r="4797" spans="1:10" x14ac:dyDescent="0.25">
      <c r="B4797" t="s">
        <v>3930</v>
      </c>
      <c r="C4797" t="s">
        <v>4360</v>
      </c>
      <c r="D4797" t="s">
        <v>4359</v>
      </c>
      <c r="E4797" t="s">
        <v>4028</v>
      </c>
      <c r="F4797" t="s">
        <v>4358</v>
      </c>
      <c r="G4797" t="s">
        <v>4028</v>
      </c>
      <c r="H4797" t="s">
        <v>4357</v>
      </c>
      <c r="I4797" t="s">
        <v>4356</v>
      </c>
      <c r="J4797" t="s">
        <v>4355</v>
      </c>
    </row>
    <row r="4800" spans="1:10" x14ac:dyDescent="0.25">
      <c r="B4800" t="s">
        <v>4353</v>
      </c>
      <c r="C4800" t="s">
        <v>4348</v>
      </c>
    </row>
    <row r="4803" spans="1:11" x14ac:dyDescent="0.25">
      <c r="B4803" t="s">
        <v>4884</v>
      </c>
      <c r="C4803" t="s">
        <v>4146</v>
      </c>
      <c r="D4803" t="s">
        <v>4883</v>
      </c>
    </row>
    <row r="4804" spans="1:11" x14ac:dyDescent="0.25">
      <c r="A4804">
        <v>665</v>
      </c>
      <c r="B4804">
        <v>3</v>
      </c>
      <c r="C4804">
        <v>70</v>
      </c>
      <c r="D4804">
        <v>665</v>
      </c>
      <c r="E4804" t="s">
        <v>4882</v>
      </c>
      <c r="F4804" t="s">
        <v>4881</v>
      </c>
      <c r="G4804">
        <v>4</v>
      </c>
    </row>
    <row r="4807" spans="1:11" x14ac:dyDescent="0.25">
      <c r="B4807" t="s">
        <v>4873</v>
      </c>
      <c r="C4807" t="s">
        <v>4146</v>
      </c>
      <c r="D4807" t="s">
        <v>4872</v>
      </c>
      <c r="E4807" t="s">
        <v>4880</v>
      </c>
    </row>
    <row r="4808" spans="1:11" x14ac:dyDescent="0.25">
      <c r="A4808">
        <v>666</v>
      </c>
      <c r="B4808">
        <v>3</v>
      </c>
      <c r="C4808">
        <v>70</v>
      </c>
      <c r="D4808">
        <v>666</v>
      </c>
      <c r="E4808" t="s">
        <v>4879</v>
      </c>
      <c r="F4808" t="s">
        <v>4878</v>
      </c>
      <c r="G4808">
        <v>4</v>
      </c>
    </row>
    <row r="4811" spans="1:11" x14ac:dyDescent="0.25">
      <c r="B4811" t="s">
        <v>4877</v>
      </c>
      <c r="C4811" t="s">
        <v>4106</v>
      </c>
      <c r="D4811" t="s">
        <v>4146</v>
      </c>
      <c r="E4811" t="s">
        <v>4876</v>
      </c>
      <c r="F4811" t="s">
        <v>4871</v>
      </c>
    </row>
    <row r="4812" spans="1:11" x14ac:dyDescent="0.25">
      <c r="A4812">
        <v>666</v>
      </c>
      <c r="B4812">
        <v>2</v>
      </c>
      <c r="C4812">
        <v>3</v>
      </c>
      <c r="D4812">
        <v>70</v>
      </c>
      <c r="E4812">
        <v>666</v>
      </c>
      <c r="F4812" t="s">
        <v>4875</v>
      </c>
      <c r="G4812" t="s">
        <v>4874</v>
      </c>
      <c r="H4812">
        <v>4</v>
      </c>
    </row>
    <row r="4815" spans="1:11" x14ac:dyDescent="0.25">
      <c r="B4815" t="s">
        <v>4873</v>
      </c>
      <c r="C4815" t="s">
        <v>4146</v>
      </c>
      <c r="D4815" t="s">
        <v>4872</v>
      </c>
      <c r="E4815" t="s">
        <v>4871</v>
      </c>
    </row>
    <row r="4816" spans="1:11" x14ac:dyDescent="0.25">
      <c r="A4816">
        <v>667</v>
      </c>
      <c r="B4816">
        <v>3</v>
      </c>
      <c r="C4816">
        <v>70</v>
      </c>
      <c r="D4816">
        <v>667</v>
      </c>
      <c r="E4816" t="s">
        <v>4870</v>
      </c>
      <c r="F4816" t="s">
        <v>4868</v>
      </c>
      <c r="G4816" t="s">
        <v>4867</v>
      </c>
      <c r="H4816" t="s">
        <v>4870</v>
      </c>
      <c r="I4816" t="s">
        <v>4868</v>
      </c>
      <c r="J4816" t="s">
        <v>4867</v>
      </c>
      <c r="K4816">
        <v>4</v>
      </c>
    </row>
    <row r="4819" spans="1:12" x14ac:dyDescent="0.25">
      <c r="B4819" t="s">
        <v>4869</v>
      </c>
      <c r="C4819" t="s">
        <v>4868</v>
      </c>
      <c r="D4819" t="s">
        <v>4867</v>
      </c>
      <c r="E4819" t="s">
        <v>4146</v>
      </c>
      <c r="F4819" t="s">
        <v>4866</v>
      </c>
      <c r="G4819" t="s">
        <v>4610</v>
      </c>
      <c r="H4819" t="s">
        <v>4865</v>
      </c>
    </row>
    <row r="4820" spans="1:12" x14ac:dyDescent="0.25">
      <c r="A4820">
        <v>668</v>
      </c>
      <c r="B4820">
        <v>3</v>
      </c>
      <c r="C4820">
        <v>70</v>
      </c>
      <c r="D4820">
        <v>668</v>
      </c>
      <c r="E4820" t="s">
        <v>4102</v>
      </c>
      <c r="F4820" s="2">
        <v>42865</v>
      </c>
      <c r="G4820" t="s">
        <v>4091</v>
      </c>
      <c r="H4820" t="s">
        <v>4863</v>
      </c>
      <c r="I4820" s="2">
        <v>42865</v>
      </c>
      <c r="J4820" t="s">
        <v>4091</v>
      </c>
      <c r="K4820">
        <v>4</v>
      </c>
    </row>
    <row r="4823" spans="1:12" x14ac:dyDescent="0.25">
      <c r="B4823" t="s">
        <v>4864</v>
      </c>
      <c r="C4823" t="s">
        <v>4091</v>
      </c>
      <c r="D4823" t="s">
        <v>4146</v>
      </c>
      <c r="E4823" t="s">
        <v>4102</v>
      </c>
      <c r="F4823" s="2">
        <v>42865</v>
      </c>
      <c r="G4823" t="s">
        <v>4426</v>
      </c>
      <c r="H4823" t="s">
        <v>4720</v>
      </c>
      <c r="I4823" t="s">
        <v>4220</v>
      </c>
      <c r="J4823" t="s">
        <v>4815</v>
      </c>
    </row>
    <row r="4824" spans="1:12" x14ac:dyDescent="0.25">
      <c r="A4824">
        <v>668</v>
      </c>
      <c r="B4824">
        <v>2</v>
      </c>
      <c r="C4824">
        <v>3</v>
      </c>
      <c r="D4824">
        <v>70</v>
      </c>
      <c r="E4824">
        <v>668</v>
      </c>
      <c r="F4824" t="s">
        <v>4102</v>
      </c>
      <c r="G4824" t="s">
        <v>4855</v>
      </c>
      <c r="H4824" s="2">
        <v>42865</v>
      </c>
      <c r="I4824" t="s">
        <v>4863</v>
      </c>
      <c r="J4824" t="s">
        <v>4855</v>
      </c>
      <c r="K4824" s="2">
        <v>42865</v>
      </c>
      <c r="L4824">
        <v>4</v>
      </c>
    </row>
    <row r="4827" spans="1:12" x14ac:dyDescent="0.25">
      <c r="B4827" t="s">
        <v>4856</v>
      </c>
      <c r="C4827" t="s">
        <v>4101</v>
      </c>
      <c r="D4827" s="2">
        <v>42865</v>
      </c>
      <c r="E4827" t="s">
        <v>4146</v>
      </c>
      <c r="F4827" t="s">
        <v>4102</v>
      </c>
      <c r="G4827" t="s">
        <v>4844</v>
      </c>
      <c r="H4827" t="s">
        <v>4157</v>
      </c>
      <c r="I4827">
        <v>16</v>
      </c>
      <c r="J4827" t="s">
        <v>4862</v>
      </c>
    </row>
    <row r="4828" spans="1:12" x14ac:dyDescent="0.25">
      <c r="A4828">
        <v>669</v>
      </c>
      <c r="B4828">
        <v>3</v>
      </c>
      <c r="C4828">
        <v>70</v>
      </c>
      <c r="D4828">
        <v>669</v>
      </c>
      <c r="E4828" t="s">
        <v>4777</v>
      </c>
      <c r="F4828" t="s">
        <v>4736</v>
      </c>
      <c r="G4828" t="s">
        <v>3914</v>
      </c>
      <c r="H4828" t="s">
        <v>4783</v>
      </c>
      <c r="I4828" t="s">
        <v>4340</v>
      </c>
      <c r="J4828" t="s">
        <v>4861</v>
      </c>
      <c r="K4828">
        <v>4</v>
      </c>
    </row>
    <row r="4831" spans="1:12" x14ac:dyDescent="0.25">
      <c r="B4831" t="s">
        <v>4781</v>
      </c>
      <c r="C4831" t="s">
        <v>4146</v>
      </c>
      <c r="D4831" t="s">
        <v>4777</v>
      </c>
      <c r="E4831" t="s">
        <v>4736</v>
      </c>
      <c r="F4831" t="s">
        <v>4355</v>
      </c>
    </row>
    <row r="4832" spans="1:12" x14ac:dyDescent="0.25">
      <c r="A4832">
        <v>670</v>
      </c>
      <c r="B4832">
        <v>3</v>
      </c>
      <c r="C4832">
        <v>70</v>
      </c>
      <c r="D4832">
        <v>670</v>
      </c>
      <c r="E4832" t="s">
        <v>4102</v>
      </c>
      <c r="F4832" t="s">
        <v>4860</v>
      </c>
      <c r="G4832" t="s">
        <v>4859</v>
      </c>
      <c r="H4832" t="s">
        <v>4091</v>
      </c>
      <c r="I4832">
        <v>10</v>
      </c>
      <c r="J4832">
        <v>4</v>
      </c>
    </row>
    <row r="4835" spans="1:14" x14ac:dyDescent="0.25">
      <c r="B4835" t="s">
        <v>4858</v>
      </c>
      <c r="C4835" t="b">
        <f>10&lt;16</f>
        <v>1</v>
      </c>
      <c r="D4835" t="s">
        <v>4146</v>
      </c>
      <c r="E4835" t="s">
        <v>4102</v>
      </c>
      <c r="F4835" t="s">
        <v>4220</v>
      </c>
      <c r="G4835" t="s">
        <v>4857</v>
      </c>
      <c r="H4835" t="s">
        <v>4720</v>
      </c>
      <c r="I4835" t="s">
        <v>4091</v>
      </c>
    </row>
    <row r="4836" spans="1:14" x14ac:dyDescent="0.25">
      <c r="A4836">
        <v>670</v>
      </c>
      <c r="B4836">
        <v>2</v>
      </c>
      <c r="C4836">
        <v>3</v>
      </c>
      <c r="D4836">
        <v>70</v>
      </c>
      <c r="E4836">
        <v>670</v>
      </c>
      <c r="F4836" t="s">
        <v>3917</v>
      </c>
      <c r="G4836" t="s">
        <v>4157</v>
      </c>
      <c r="H4836">
        <v>16</v>
      </c>
      <c r="I4836" t="s">
        <v>4090</v>
      </c>
      <c r="J4836" t="s">
        <v>3917</v>
      </c>
      <c r="K4836" t="s">
        <v>4855</v>
      </c>
      <c r="L4836" t="s">
        <v>4090</v>
      </c>
      <c r="M4836">
        <v>4</v>
      </c>
    </row>
    <row r="4839" spans="1:14" x14ac:dyDescent="0.25">
      <c r="B4839" t="s">
        <v>4856</v>
      </c>
      <c r="C4839" t="s">
        <v>4101</v>
      </c>
      <c r="D4839" t="s">
        <v>4090</v>
      </c>
      <c r="E4839" t="s">
        <v>4146</v>
      </c>
      <c r="F4839" t="s">
        <v>4102</v>
      </c>
      <c r="G4839" t="s">
        <v>4844</v>
      </c>
      <c r="H4839" t="s">
        <v>4855</v>
      </c>
      <c r="I4839" t="s">
        <v>4090</v>
      </c>
      <c r="J4839" t="s">
        <v>4426</v>
      </c>
    </row>
    <row r="4840" spans="1:14" x14ac:dyDescent="0.25">
      <c r="A4840">
        <v>671</v>
      </c>
      <c r="B4840">
        <v>3</v>
      </c>
      <c r="C4840">
        <v>70</v>
      </c>
      <c r="D4840">
        <v>671</v>
      </c>
      <c r="E4840" t="s">
        <v>4438</v>
      </c>
      <c r="F4840" t="s">
        <v>4851</v>
      </c>
      <c r="G4840" t="s">
        <v>4854</v>
      </c>
      <c r="H4840" t="s">
        <v>4853</v>
      </c>
      <c r="I4840">
        <v>4</v>
      </c>
    </row>
    <row r="4843" spans="1:14" x14ac:dyDescent="0.25">
      <c r="B4843" t="s">
        <v>4852</v>
      </c>
      <c r="C4843" t="s">
        <v>4146</v>
      </c>
      <c r="D4843" t="s">
        <v>4790</v>
      </c>
      <c r="E4843" t="s">
        <v>4322</v>
      </c>
      <c r="F4843" t="s">
        <v>4851</v>
      </c>
    </row>
    <row r="4844" spans="1:14" x14ac:dyDescent="0.25">
      <c r="A4844">
        <v>671</v>
      </c>
      <c r="B4844">
        <v>2</v>
      </c>
      <c r="C4844">
        <v>3</v>
      </c>
      <c r="D4844">
        <v>70</v>
      </c>
      <c r="E4844">
        <v>671</v>
      </c>
      <c r="F4844" t="s">
        <v>4140</v>
      </c>
      <c r="G4844" t="s">
        <v>4094</v>
      </c>
      <c r="H4844" t="s">
        <v>4091</v>
      </c>
      <c r="I4844" t="s">
        <v>4099</v>
      </c>
      <c r="J4844" t="s">
        <v>4817</v>
      </c>
      <c r="K4844" t="s">
        <v>4825</v>
      </c>
      <c r="L4844" t="s">
        <v>4091</v>
      </c>
      <c r="M4844" t="s">
        <v>4099</v>
      </c>
      <c r="N4844">
        <v>4</v>
      </c>
    </row>
    <row r="4847" spans="1:14" x14ac:dyDescent="0.25">
      <c r="B4847" t="s">
        <v>4816</v>
      </c>
      <c r="C4847" t="s">
        <v>4094</v>
      </c>
      <c r="D4847" t="s">
        <v>4091</v>
      </c>
      <c r="E4847" t="s">
        <v>4099</v>
      </c>
      <c r="F4847" t="s">
        <v>4146</v>
      </c>
      <c r="G4847" t="s">
        <v>4144</v>
      </c>
      <c r="H4847" t="s">
        <v>4098</v>
      </c>
      <c r="I4847" t="s">
        <v>4837</v>
      </c>
      <c r="J4847" t="s">
        <v>4850</v>
      </c>
      <c r="K4847" t="s">
        <v>4097</v>
      </c>
      <c r="L4847" t="s">
        <v>4426</v>
      </c>
    </row>
    <row r="4848" spans="1:14" x14ac:dyDescent="0.25">
      <c r="A4848">
        <v>672</v>
      </c>
      <c r="B4848">
        <v>3</v>
      </c>
      <c r="C4848">
        <v>70</v>
      </c>
      <c r="D4848">
        <v>672</v>
      </c>
      <c r="E4848" t="s">
        <v>4736</v>
      </c>
      <c r="F4848" t="s">
        <v>4843</v>
      </c>
      <c r="G4848" t="s">
        <v>4849</v>
      </c>
      <c r="H4848" t="s">
        <v>4848</v>
      </c>
      <c r="I4848">
        <v>4</v>
      </c>
    </row>
    <row r="4851" spans="1:14" x14ac:dyDescent="0.25">
      <c r="B4851" t="s">
        <v>4847</v>
      </c>
      <c r="C4851" t="s">
        <v>4146</v>
      </c>
      <c r="D4851" t="s">
        <v>4736</v>
      </c>
      <c r="E4851" t="s">
        <v>4846</v>
      </c>
    </row>
    <row r="4852" spans="1:14" x14ac:dyDescent="0.25">
      <c r="A4852">
        <v>672</v>
      </c>
      <c r="B4852">
        <v>2</v>
      </c>
      <c r="C4852">
        <v>3</v>
      </c>
      <c r="D4852">
        <v>70</v>
      </c>
      <c r="E4852">
        <v>672</v>
      </c>
      <c r="F4852" t="s">
        <v>4098</v>
      </c>
      <c r="G4852" t="s">
        <v>4092</v>
      </c>
      <c r="H4852" t="s">
        <v>4091</v>
      </c>
      <c r="I4852" t="s">
        <v>4099</v>
      </c>
      <c r="J4852" t="s">
        <v>4817</v>
      </c>
      <c r="K4852" t="s">
        <v>4092</v>
      </c>
      <c r="L4852" t="s">
        <v>4091</v>
      </c>
      <c r="M4852" t="s">
        <v>4099</v>
      </c>
      <c r="N4852">
        <v>4</v>
      </c>
    </row>
    <row r="4855" spans="1:14" x14ac:dyDescent="0.25">
      <c r="B4855" t="s">
        <v>4845</v>
      </c>
      <c r="C4855" t="s">
        <v>4092</v>
      </c>
      <c r="D4855" t="s">
        <v>4091</v>
      </c>
      <c r="E4855" t="s">
        <v>4097</v>
      </c>
      <c r="F4855" t="s">
        <v>4146</v>
      </c>
      <c r="G4855" t="s">
        <v>4144</v>
      </c>
      <c r="H4855" t="s">
        <v>4098</v>
      </c>
      <c r="I4855" t="s">
        <v>4092</v>
      </c>
      <c r="J4855" t="s">
        <v>4844</v>
      </c>
      <c r="K4855" t="s">
        <v>4091</v>
      </c>
      <c r="L4855" t="s">
        <v>4099</v>
      </c>
      <c r="M4855" t="s">
        <v>4426</v>
      </c>
    </row>
    <row r="4856" spans="1:14" x14ac:dyDescent="0.25">
      <c r="A4856">
        <v>673</v>
      </c>
      <c r="B4856">
        <v>3</v>
      </c>
      <c r="C4856">
        <v>70</v>
      </c>
      <c r="D4856">
        <v>673</v>
      </c>
      <c r="E4856" t="s">
        <v>4736</v>
      </c>
      <c r="F4856" t="s">
        <v>4843</v>
      </c>
      <c r="G4856" t="s">
        <v>4842</v>
      </c>
      <c r="H4856" t="s">
        <v>4841</v>
      </c>
      <c r="I4856">
        <v>4</v>
      </c>
    </row>
    <row r="4859" spans="1:14" x14ac:dyDescent="0.25">
      <c r="B4859" t="s">
        <v>4840</v>
      </c>
      <c r="C4859" t="s">
        <v>4146</v>
      </c>
      <c r="D4859" t="s">
        <v>4736</v>
      </c>
      <c r="E4859" t="s">
        <v>4839</v>
      </c>
      <c r="F4859" t="s">
        <v>4838</v>
      </c>
    </row>
    <row r="4860" spans="1:14" x14ac:dyDescent="0.25">
      <c r="A4860">
        <v>673</v>
      </c>
      <c r="B4860">
        <v>2</v>
      </c>
      <c r="C4860">
        <v>3</v>
      </c>
      <c r="D4860">
        <v>70</v>
      </c>
      <c r="E4860">
        <v>673</v>
      </c>
      <c r="F4860" t="s">
        <v>4098</v>
      </c>
      <c r="G4860" t="s">
        <v>4094</v>
      </c>
      <c r="H4860" t="s">
        <v>4091</v>
      </c>
      <c r="I4860" s="2">
        <v>42865</v>
      </c>
      <c r="J4860" t="s">
        <v>4817</v>
      </c>
      <c r="K4860" t="s">
        <v>4825</v>
      </c>
      <c r="L4860" t="s">
        <v>4091</v>
      </c>
      <c r="M4860" s="2">
        <v>42865</v>
      </c>
      <c r="N4860">
        <v>4</v>
      </c>
    </row>
    <row r="4863" spans="1:14" x14ac:dyDescent="0.25">
      <c r="B4863" t="s">
        <v>4816</v>
      </c>
      <c r="C4863" t="s">
        <v>4094</v>
      </c>
      <c r="D4863" t="s">
        <v>4091</v>
      </c>
      <c r="E4863" s="2">
        <v>42865</v>
      </c>
      <c r="F4863" t="s">
        <v>4146</v>
      </c>
      <c r="G4863" t="s">
        <v>4144</v>
      </c>
      <c r="H4863" t="s">
        <v>4098</v>
      </c>
      <c r="I4863" t="s">
        <v>4837</v>
      </c>
      <c r="J4863" t="s">
        <v>4824</v>
      </c>
      <c r="K4863" s="2">
        <v>42865</v>
      </c>
      <c r="L4863" t="s">
        <v>4426</v>
      </c>
    </row>
    <row r="4864" spans="1:14" x14ac:dyDescent="0.25">
      <c r="A4864">
        <v>674</v>
      </c>
      <c r="B4864">
        <v>3</v>
      </c>
      <c r="C4864">
        <v>70</v>
      </c>
      <c r="D4864">
        <v>674</v>
      </c>
      <c r="E4864" t="s">
        <v>4736</v>
      </c>
      <c r="F4864" t="s">
        <v>4754</v>
      </c>
      <c r="G4864" t="s">
        <v>4836</v>
      </c>
      <c r="H4864" t="s">
        <v>4835</v>
      </c>
      <c r="I4864">
        <v>4</v>
      </c>
    </row>
    <row r="4867" spans="1:15" x14ac:dyDescent="0.25">
      <c r="B4867" t="s">
        <v>4834</v>
      </c>
      <c r="C4867" t="s">
        <v>4146</v>
      </c>
      <c r="D4867" t="s">
        <v>4736</v>
      </c>
      <c r="E4867" t="s">
        <v>4833</v>
      </c>
    </row>
    <row r="4868" spans="1:15" x14ac:dyDescent="0.25">
      <c r="A4868">
        <v>675</v>
      </c>
      <c r="B4868">
        <v>3</v>
      </c>
      <c r="C4868">
        <v>70</v>
      </c>
      <c r="D4868">
        <v>675</v>
      </c>
      <c r="E4868" t="s">
        <v>4717</v>
      </c>
      <c r="F4868" t="s">
        <v>4832</v>
      </c>
      <c r="G4868">
        <v>4</v>
      </c>
    </row>
    <row r="4871" spans="1:15" x14ac:dyDescent="0.25">
      <c r="B4871" t="s">
        <v>4831</v>
      </c>
      <c r="C4871" t="s">
        <v>4146</v>
      </c>
      <c r="D4871" t="s">
        <v>4717</v>
      </c>
    </row>
    <row r="4872" spans="1:15" x14ac:dyDescent="0.25">
      <c r="A4872">
        <v>675</v>
      </c>
      <c r="B4872">
        <v>2</v>
      </c>
      <c r="C4872">
        <v>3</v>
      </c>
      <c r="D4872">
        <v>70</v>
      </c>
      <c r="E4872">
        <v>675</v>
      </c>
      <c r="F4872" t="s">
        <v>4093</v>
      </c>
      <c r="G4872" t="s">
        <v>4092</v>
      </c>
      <c r="H4872" t="s">
        <v>4830</v>
      </c>
      <c r="I4872">
        <v>16</v>
      </c>
      <c r="J4872" s="2">
        <v>42865</v>
      </c>
      <c r="K4872" t="s">
        <v>4817</v>
      </c>
      <c r="L4872" t="s">
        <v>4092</v>
      </c>
      <c r="M4872" t="s">
        <v>4091</v>
      </c>
      <c r="N4872" s="2">
        <v>42865</v>
      </c>
      <c r="O4872">
        <v>4</v>
      </c>
    </row>
    <row r="4875" spans="1:15" x14ac:dyDescent="0.25">
      <c r="B4875" t="s">
        <v>4816</v>
      </c>
      <c r="C4875" t="s">
        <v>4092</v>
      </c>
      <c r="D4875" t="s">
        <v>4091</v>
      </c>
      <c r="E4875" s="2">
        <v>42865</v>
      </c>
      <c r="F4875" t="s">
        <v>4146</v>
      </c>
      <c r="G4875" t="s">
        <v>4144</v>
      </c>
      <c r="H4875" t="s">
        <v>4098</v>
      </c>
      <c r="I4875" t="s">
        <v>4092</v>
      </c>
      <c r="J4875" t="s">
        <v>4815</v>
      </c>
      <c r="K4875" s="2">
        <v>42865</v>
      </c>
      <c r="L4875" t="s">
        <v>4426</v>
      </c>
    </row>
    <row r="4876" spans="1:15" x14ac:dyDescent="0.25">
      <c r="A4876">
        <v>676</v>
      </c>
      <c r="B4876">
        <v>3</v>
      </c>
      <c r="C4876">
        <v>70</v>
      </c>
      <c r="D4876">
        <v>676</v>
      </c>
      <c r="E4876" t="s">
        <v>4829</v>
      </c>
      <c r="F4876" t="s">
        <v>4828</v>
      </c>
      <c r="G4876">
        <v>4</v>
      </c>
    </row>
    <row r="4879" spans="1:15" x14ac:dyDescent="0.25">
      <c r="B4879" t="s">
        <v>4827</v>
      </c>
      <c r="C4879" t="s">
        <v>4146</v>
      </c>
      <c r="D4879" t="s">
        <v>4826</v>
      </c>
    </row>
    <row r="4880" spans="1:15" x14ac:dyDescent="0.25">
      <c r="A4880">
        <v>676</v>
      </c>
      <c r="B4880">
        <v>2</v>
      </c>
      <c r="C4880">
        <v>3</v>
      </c>
      <c r="D4880">
        <v>70</v>
      </c>
      <c r="E4880">
        <v>676</v>
      </c>
      <c r="F4880" t="s">
        <v>4098</v>
      </c>
      <c r="G4880" t="s">
        <v>4094</v>
      </c>
      <c r="H4880" t="s">
        <v>4091</v>
      </c>
      <c r="I4880" t="s">
        <v>4090</v>
      </c>
      <c r="J4880" t="s">
        <v>4817</v>
      </c>
      <c r="K4880" t="s">
        <v>4825</v>
      </c>
      <c r="L4880" t="s">
        <v>4091</v>
      </c>
      <c r="M4880" t="s">
        <v>4090</v>
      </c>
      <c r="N4880">
        <v>4</v>
      </c>
    </row>
    <row r="4883" spans="1:14" x14ac:dyDescent="0.25">
      <c r="B4883" t="s">
        <v>4816</v>
      </c>
      <c r="C4883" t="s">
        <v>4094</v>
      </c>
      <c r="D4883" t="s">
        <v>4091</v>
      </c>
      <c r="E4883" t="s">
        <v>4090</v>
      </c>
      <c r="F4883" t="s">
        <v>4146</v>
      </c>
      <c r="G4883" t="s">
        <v>4203</v>
      </c>
      <c r="H4883" t="s">
        <v>4144</v>
      </c>
      <c r="I4883" t="s">
        <v>4098</v>
      </c>
      <c r="J4883" t="s">
        <v>4094</v>
      </c>
      <c r="K4883" t="s">
        <v>4824</v>
      </c>
      <c r="L4883" t="s">
        <v>4823</v>
      </c>
    </row>
    <row r="4884" spans="1:14" x14ac:dyDescent="0.25">
      <c r="A4884">
        <v>677</v>
      </c>
      <c r="B4884">
        <v>3</v>
      </c>
      <c r="C4884">
        <v>70</v>
      </c>
      <c r="D4884">
        <v>677</v>
      </c>
      <c r="E4884" t="s">
        <v>4391</v>
      </c>
      <c r="F4884" t="s">
        <v>4822</v>
      </c>
      <c r="G4884" t="s">
        <v>4821</v>
      </c>
      <c r="H4884">
        <v>4</v>
      </c>
    </row>
    <row r="4887" spans="1:14" x14ac:dyDescent="0.25">
      <c r="B4887" t="s">
        <v>4820</v>
      </c>
      <c r="C4887" t="s">
        <v>4146</v>
      </c>
      <c r="D4887" t="s">
        <v>4819</v>
      </c>
      <c r="E4887" t="s">
        <v>4818</v>
      </c>
      <c r="F4887" t="s">
        <v>4736</v>
      </c>
    </row>
    <row r="4888" spans="1:14" x14ac:dyDescent="0.25">
      <c r="A4888">
        <v>677</v>
      </c>
      <c r="B4888">
        <v>2</v>
      </c>
      <c r="C4888">
        <v>3</v>
      </c>
      <c r="D4888">
        <v>70</v>
      </c>
      <c r="E4888">
        <v>677</v>
      </c>
      <c r="F4888" t="s">
        <v>4098</v>
      </c>
      <c r="G4888" t="s">
        <v>4092</v>
      </c>
      <c r="H4888" t="s">
        <v>4091</v>
      </c>
      <c r="I4888" t="s">
        <v>4090</v>
      </c>
      <c r="J4888" t="s">
        <v>4817</v>
      </c>
      <c r="K4888" t="s">
        <v>4092</v>
      </c>
      <c r="L4888" t="s">
        <v>4091</v>
      </c>
      <c r="M4888" t="s">
        <v>4090</v>
      </c>
      <c r="N4888">
        <v>4</v>
      </c>
    </row>
    <row r="4891" spans="1:14" x14ac:dyDescent="0.25">
      <c r="B4891" t="s">
        <v>4816</v>
      </c>
      <c r="C4891" t="s">
        <v>4092</v>
      </c>
      <c r="D4891" t="s">
        <v>4091</v>
      </c>
      <c r="E4891" t="s">
        <v>4090</v>
      </c>
      <c r="F4891" t="s">
        <v>4146</v>
      </c>
      <c r="G4891" t="s">
        <v>4144</v>
      </c>
      <c r="H4891" t="s">
        <v>4098</v>
      </c>
      <c r="I4891" t="s">
        <v>4092</v>
      </c>
      <c r="J4891" t="s">
        <v>4815</v>
      </c>
      <c r="K4891" t="s">
        <v>4090</v>
      </c>
      <c r="L4891" t="s">
        <v>4426</v>
      </c>
    </row>
    <row r="4892" spans="1:14" x14ac:dyDescent="0.25">
      <c r="A4892">
        <v>678</v>
      </c>
      <c r="B4892">
        <v>3</v>
      </c>
      <c r="C4892">
        <v>70</v>
      </c>
      <c r="D4892">
        <v>678</v>
      </c>
      <c r="E4892" t="s">
        <v>4085</v>
      </c>
      <c r="F4892" t="s">
        <v>4748</v>
      </c>
      <c r="G4892">
        <v>4</v>
      </c>
    </row>
    <row r="4895" spans="1:14" x14ac:dyDescent="0.25">
      <c r="B4895" t="s">
        <v>4803</v>
      </c>
      <c r="C4895" t="s">
        <v>4146</v>
      </c>
      <c r="D4895" t="s">
        <v>4085</v>
      </c>
    </row>
    <row r="4896" spans="1:14" x14ac:dyDescent="0.25">
      <c r="A4896">
        <v>679</v>
      </c>
      <c r="B4896">
        <v>3</v>
      </c>
      <c r="C4896">
        <v>70</v>
      </c>
      <c r="D4896">
        <v>679</v>
      </c>
      <c r="E4896" t="s">
        <v>4814</v>
      </c>
      <c r="F4896" t="s">
        <v>4813</v>
      </c>
      <c r="G4896">
        <v>4</v>
      </c>
    </row>
    <row r="4899" spans="1:10" x14ac:dyDescent="0.25">
      <c r="B4899" t="s">
        <v>4812</v>
      </c>
      <c r="C4899" t="s">
        <v>4146</v>
      </c>
      <c r="D4899" t="s">
        <v>4811</v>
      </c>
    </row>
    <row r="4900" spans="1:10" x14ac:dyDescent="0.25">
      <c r="A4900">
        <v>680</v>
      </c>
      <c r="B4900">
        <v>3</v>
      </c>
      <c r="C4900">
        <v>70</v>
      </c>
      <c r="D4900">
        <v>680</v>
      </c>
      <c r="E4900" t="s">
        <v>4810</v>
      </c>
      <c r="F4900" t="s">
        <v>4809</v>
      </c>
      <c r="G4900">
        <v>4</v>
      </c>
    </row>
    <row r="4903" spans="1:10" x14ac:dyDescent="0.25">
      <c r="B4903" t="s">
        <v>4808</v>
      </c>
      <c r="C4903" t="s">
        <v>4088</v>
      </c>
      <c r="D4903" t="s">
        <v>4146</v>
      </c>
      <c r="E4903" t="s">
        <v>4807</v>
      </c>
    </row>
    <row r="4904" spans="1:10" x14ac:dyDescent="0.25">
      <c r="A4904">
        <v>680</v>
      </c>
      <c r="B4904">
        <v>2</v>
      </c>
      <c r="C4904">
        <v>3</v>
      </c>
      <c r="D4904">
        <v>70</v>
      </c>
      <c r="E4904">
        <v>680</v>
      </c>
      <c r="F4904" t="s">
        <v>4806</v>
      </c>
      <c r="G4904">
        <v>4</v>
      </c>
    </row>
    <row r="4907" spans="1:10" x14ac:dyDescent="0.25">
      <c r="B4907" t="s">
        <v>4805</v>
      </c>
      <c r="C4907" t="s">
        <v>4146</v>
      </c>
      <c r="D4907" t="s">
        <v>4804</v>
      </c>
      <c r="E4907" t="s">
        <v>3896</v>
      </c>
      <c r="F4907" t="s">
        <v>4240</v>
      </c>
    </row>
    <row r="4908" spans="1:10" x14ac:dyDescent="0.25">
      <c r="A4908">
        <v>681</v>
      </c>
      <c r="B4908">
        <v>3</v>
      </c>
      <c r="C4908">
        <v>70</v>
      </c>
      <c r="D4908">
        <v>681</v>
      </c>
      <c r="E4908" t="s">
        <v>4085</v>
      </c>
      <c r="F4908" t="s">
        <v>4748</v>
      </c>
      <c r="G4908">
        <v>4</v>
      </c>
    </row>
    <row r="4911" spans="1:10" x14ac:dyDescent="0.25">
      <c r="B4911" t="s">
        <v>4803</v>
      </c>
      <c r="C4911" t="s">
        <v>4146</v>
      </c>
      <c r="D4911" t="s">
        <v>4085</v>
      </c>
    </row>
    <row r="4912" spans="1:10" x14ac:dyDescent="0.25">
      <c r="A4912">
        <v>681</v>
      </c>
      <c r="B4912">
        <v>2</v>
      </c>
      <c r="C4912">
        <v>3</v>
      </c>
      <c r="D4912">
        <v>70</v>
      </c>
      <c r="E4912">
        <v>681</v>
      </c>
      <c r="F4912" t="s">
        <v>4795</v>
      </c>
      <c r="G4912">
        <v>80</v>
      </c>
      <c r="H4912" t="s">
        <v>4802</v>
      </c>
      <c r="I4912" t="s">
        <v>4313</v>
      </c>
      <c r="J4912">
        <v>4</v>
      </c>
    </row>
    <row r="4915" spans="1:10" x14ac:dyDescent="0.25">
      <c r="B4915" t="s">
        <v>4801</v>
      </c>
      <c r="C4915" t="s">
        <v>4083</v>
      </c>
      <c r="D4915" t="s">
        <v>4146</v>
      </c>
      <c r="E4915" t="s">
        <v>4795</v>
      </c>
      <c r="F4915">
        <v>80</v>
      </c>
      <c r="G4915" t="s">
        <v>4083</v>
      </c>
    </row>
    <row r="4916" spans="1:10" x14ac:dyDescent="0.25">
      <c r="A4916">
        <v>682</v>
      </c>
      <c r="B4916">
        <v>3</v>
      </c>
      <c r="C4916">
        <v>70</v>
      </c>
      <c r="D4916">
        <v>682</v>
      </c>
      <c r="E4916" t="s">
        <v>4800</v>
      </c>
      <c r="F4916" t="s">
        <v>4799</v>
      </c>
      <c r="G4916">
        <v>4</v>
      </c>
    </row>
    <row r="4919" spans="1:10" x14ac:dyDescent="0.25">
      <c r="B4919" t="s">
        <v>4798</v>
      </c>
      <c r="C4919" t="s">
        <v>4146</v>
      </c>
      <c r="D4919" t="s">
        <v>4797</v>
      </c>
    </row>
    <row r="4920" spans="1:10" x14ac:dyDescent="0.25">
      <c r="A4920">
        <v>682</v>
      </c>
      <c r="B4920">
        <v>2</v>
      </c>
      <c r="C4920">
        <v>3</v>
      </c>
      <c r="D4920">
        <v>70</v>
      </c>
      <c r="E4920">
        <v>682</v>
      </c>
      <c r="F4920" t="s">
        <v>4795</v>
      </c>
      <c r="G4920" t="s">
        <v>4794</v>
      </c>
      <c r="H4920">
        <v>64</v>
      </c>
      <c r="I4920" t="s">
        <v>4083</v>
      </c>
      <c r="J4920">
        <v>4</v>
      </c>
    </row>
    <row r="4923" spans="1:10" x14ac:dyDescent="0.25">
      <c r="B4923" t="s">
        <v>4796</v>
      </c>
      <c r="C4923" t="s">
        <v>4080</v>
      </c>
      <c r="D4923" t="s">
        <v>4146</v>
      </c>
      <c r="E4923" t="s">
        <v>4795</v>
      </c>
      <c r="F4923" t="s">
        <v>4794</v>
      </c>
      <c r="G4923">
        <v>64</v>
      </c>
      <c r="H4923" t="s">
        <v>4083</v>
      </c>
    </row>
    <row r="4924" spans="1:10" x14ac:dyDescent="0.25">
      <c r="A4924">
        <v>683</v>
      </c>
      <c r="B4924">
        <v>3</v>
      </c>
      <c r="C4924">
        <v>70</v>
      </c>
      <c r="D4924">
        <v>683</v>
      </c>
      <c r="E4924" t="s">
        <v>4793</v>
      </c>
      <c r="F4924" t="s">
        <v>4792</v>
      </c>
      <c r="G4924">
        <v>4</v>
      </c>
    </row>
    <row r="4927" spans="1:10" x14ac:dyDescent="0.25">
      <c r="B4927" t="s">
        <v>4791</v>
      </c>
      <c r="C4927" t="s">
        <v>4146</v>
      </c>
      <c r="D4927" t="s">
        <v>4790</v>
      </c>
      <c r="E4927" t="s">
        <v>4322</v>
      </c>
      <c r="F4927" t="s">
        <v>4789</v>
      </c>
    </row>
    <row r="4928" spans="1:10" x14ac:dyDescent="0.25">
      <c r="A4928">
        <v>683</v>
      </c>
      <c r="B4928">
        <v>2</v>
      </c>
      <c r="C4928">
        <v>3</v>
      </c>
      <c r="D4928">
        <v>70</v>
      </c>
      <c r="E4928">
        <v>683</v>
      </c>
      <c r="F4928" t="s">
        <v>4788</v>
      </c>
      <c r="G4928" t="s">
        <v>4787</v>
      </c>
      <c r="H4928" t="s">
        <v>4786</v>
      </c>
      <c r="I4928">
        <v>4</v>
      </c>
    </row>
    <row r="4931" spans="1:8" x14ac:dyDescent="0.25">
      <c r="A4931">
        <v>7</v>
      </c>
      <c r="B4931" t="s">
        <v>4324</v>
      </c>
      <c r="C4931" t="s">
        <v>3890</v>
      </c>
      <c r="D4931">
        <v>35</v>
      </c>
      <c r="E4931" t="s">
        <v>4323</v>
      </c>
      <c r="F4931" t="s">
        <v>4322</v>
      </c>
      <c r="G4931" t="s">
        <v>4321</v>
      </c>
      <c r="H4931" t="s">
        <v>4320</v>
      </c>
    </row>
    <row r="4934" spans="1:8" x14ac:dyDescent="0.25">
      <c r="A4934" t="s">
        <v>3888</v>
      </c>
    </row>
    <row r="4935" spans="1:8" x14ac:dyDescent="0.25">
      <c r="A4935" t="s">
        <v>3944</v>
      </c>
      <c r="B4935" t="s">
        <v>4365</v>
      </c>
      <c r="C4935" t="s">
        <v>3943</v>
      </c>
      <c r="D4935">
        <v>36</v>
      </c>
    </row>
    <row r="4938" spans="1:8" x14ac:dyDescent="0.25">
      <c r="A4938" t="s">
        <v>3942</v>
      </c>
      <c r="B4938" t="s">
        <v>3941</v>
      </c>
      <c r="C4938" s="1">
        <v>42752</v>
      </c>
    </row>
    <row r="4941" spans="1:8" x14ac:dyDescent="0.25">
      <c r="A4941" t="s">
        <v>3899</v>
      </c>
      <c r="B4941" t="s">
        <v>3893</v>
      </c>
      <c r="C4941" t="s">
        <v>3939</v>
      </c>
      <c r="D4941" t="s">
        <v>4364</v>
      </c>
    </row>
    <row r="4942" spans="1:8" x14ac:dyDescent="0.25">
      <c r="A4942" t="s">
        <v>4363</v>
      </c>
      <c r="B4942" t="s">
        <v>4362</v>
      </c>
      <c r="C4942" t="s">
        <v>4361</v>
      </c>
    </row>
    <row r="4945" spans="1:11" x14ac:dyDescent="0.25">
      <c r="B4945" t="s">
        <v>3930</v>
      </c>
      <c r="C4945" t="s">
        <v>4360</v>
      </c>
      <c r="D4945" t="s">
        <v>4359</v>
      </c>
      <c r="E4945" t="s">
        <v>4028</v>
      </c>
      <c r="F4945" t="s">
        <v>4358</v>
      </c>
      <c r="G4945" t="s">
        <v>4028</v>
      </c>
      <c r="H4945" t="s">
        <v>4357</v>
      </c>
      <c r="I4945" t="s">
        <v>4356</v>
      </c>
      <c r="J4945" t="s">
        <v>4355</v>
      </c>
    </row>
    <row r="4948" spans="1:11" x14ac:dyDescent="0.25">
      <c r="B4948" t="s">
        <v>4353</v>
      </c>
      <c r="C4948" t="s">
        <v>4348</v>
      </c>
    </row>
    <row r="4951" spans="1:11" x14ac:dyDescent="0.25">
      <c r="B4951" t="s">
        <v>4785</v>
      </c>
      <c r="C4951" t="s">
        <v>4146</v>
      </c>
      <c r="D4951" t="s">
        <v>4151</v>
      </c>
      <c r="E4951" t="s">
        <v>4784</v>
      </c>
    </row>
    <row r="4952" spans="1:11" x14ac:dyDescent="0.25">
      <c r="A4952">
        <v>684</v>
      </c>
      <c r="B4952">
        <v>3</v>
      </c>
      <c r="C4952">
        <v>70</v>
      </c>
      <c r="D4952">
        <v>684</v>
      </c>
      <c r="E4952" t="s">
        <v>4777</v>
      </c>
      <c r="F4952" t="s">
        <v>4736</v>
      </c>
      <c r="G4952" t="s">
        <v>3914</v>
      </c>
      <c r="H4952" t="s">
        <v>4783</v>
      </c>
      <c r="I4952" t="s">
        <v>4340</v>
      </c>
      <c r="J4952" t="s">
        <v>4782</v>
      </c>
      <c r="K4952">
        <v>4</v>
      </c>
    </row>
    <row r="4955" spans="1:11" x14ac:dyDescent="0.25">
      <c r="B4955" t="s">
        <v>4781</v>
      </c>
      <c r="C4955" t="s">
        <v>4146</v>
      </c>
      <c r="D4955" t="s">
        <v>4777</v>
      </c>
      <c r="E4955" t="s">
        <v>4736</v>
      </c>
      <c r="F4955" t="s">
        <v>4355</v>
      </c>
    </row>
    <row r="4956" spans="1:11" x14ac:dyDescent="0.25">
      <c r="A4956">
        <v>684</v>
      </c>
      <c r="B4956">
        <v>2</v>
      </c>
      <c r="C4956">
        <v>3</v>
      </c>
      <c r="D4956">
        <v>70</v>
      </c>
      <c r="E4956">
        <v>684</v>
      </c>
      <c r="F4956" t="s">
        <v>4732</v>
      </c>
      <c r="G4956" t="s">
        <v>4759</v>
      </c>
      <c r="H4956" t="s">
        <v>4771</v>
      </c>
      <c r="I4956" t="s">
        <v>4770</v>
      </c>
      <c r="J4956">
        <v>4</v>
      </c>
    </row>
    <row r="4959" spans="1:11" x14ac:dyDescent="0.25">
      <c r="B4959" t="s">
        <v>4769</v>
      </c>
      <c r="C4959" t="s">
        <v>4146</v>
      </c>
      <c r="D4959" t="s">
        <v>4768</v>
      </c>
      <c r="E4959" t="s">
        <v>4767</v>
      </c>
      <c r="F4959" t="s">
        <v>4766</v>
      </c>
    </row>
    <row r="4960" spans="1:11" x14ac:dyDescent="0.25">
      <c r="A4960">
        <v>685</v>
      </c>
      <c r="B4960">
        <v>3</v>
      </c>
      <c r="C4960">
        <v>70</v>
      </c>
      <c r="D4960">
        <v>685</v>
      </c>
      <c r="E4960" t="s">
        <v>4780</v>
      </c>
      <c r="F4960" t="s">
        <v>4428</v>
      </c>
      <c r="G4960" t="s">
        <v>4779</v>
      </c>
      <c r="H4960" t="s">
        <v>4757</v>
      </c>
      <c r="I4960">
        <v>4</v>
      </c>
    </row>
    <row r="4963" spans="1:10" x14ac:dyDescent="0.25">
      <c r="B4963" t="s">
        <v>4778</v>
      </c>
      <c r="C4963" t="s">
        <v>4146</v>
      </c>
      <c r="D4963" t="s">
        <v>4777</v>
      </c>
      <c r="E4963" t="s">
        <v>4736</v>
      </c>
      <c r="F4963" t="s">
        <v>4425</v>
      </c>
    </row>
    <row r="4964" spans="1:10" x14ac:dyDescent="0.25">
      <c r="A4964">
        <v>685</v>
      </c>
      <c r="B4964">
        <v>2</v>
      </c>
      <c r="C4964">
        <v>3</v>
      </c>
      <c r="D4964">
        <v>70</v>
      </c>
      <c r="E4964">
        <v>685</v>
      </c>
      <c r="F4964" t="s">
        <v>4732</v>
      </c>
      <c r="G4964" t="s">
        <v>4759</v>
      </c>
      <c r="H4964" t="s">
        <v>4771</v>
      </c>
      <c r="I4964" t="s">
        <v>4770</v>
      </c>
      <c r="J4964">
        <v>4</v>
      </c>
    </row>
    <row r="4967" spans="1:10" x14ac:dyDescent="0.25">
      <c r="B4967" t="s">
        <v>4769</v>
      </c>
      <c r="C4967" t="s">
        <v>4146</v>
      </c>
      <c r="D4967" t="s">
        <v>4768</v>
      </c>
      <c r="E4967" t="s">
        <v>4767</v>
      </c>
      <c r="F4967" t="s">
        <v>4766</v>
      </c>
    </row>
    <row r="4968" spans="1:10" x14ac:dyDescent="0.25">
      <c r="A4968">
        <v>686</v>
      </c>
      <c r="B4968">
        <v>3</v>
      </c>
      <c r="C4968">
        <v>70</v>
      </c>
      <c r="D4968">
        <v>686</v>
      </c>
      <c r="E4968" t="s">
        <v>4074</v>
      </c>
      <c r="F4968" t="s">
        <v>4776</v>
      </c>
      <c r="G4968" t="s">
        <v>4775</v>
      </c>
      <c r="H4968">
        <v>4</v>
      </c>
    </row>
    <row r="4971" spans="1:10" x14ac:dyDescent="0.25">
      <c r="B4971" t="s">
        <v>4744</v>
      </c>
      <c r="C4971" t="s">
        <v>4774</v>
      </c>
      <c r="D4971" t="s">
        <v>4146</v>
      </c>
      <c r="E4971" t="s">
        <v>4074</v>
      </c>
      <c r="F4971" t="s">
        <v>4773</v>
      </c>
      <c r="G4971" t="s">
        <v>4772</v>
      </c>
    </row>
    <row r="4972" spans="1:10" x14ac:dyDescent="0.25">
      <c r="A4972">
        <v>686</v>
      </c>
      <c r="B4972">
        <v>2</v>
      </c>
      <c r="C4972">
        <v>3</v>
      </c>
      <c r="D4972">
        <v>70</v>
      </c>
      <c r="E4972">
        <v>686</v>
      </c>
      <c r="F4972" t="s">
        <v>4732</v>
      </c>
      <c r="G4972" t="s">
        <v>4759</v>
      </c>
      <c r="H4972" t="s">
        <v>4771</v>
      </c>
      <c r="I4972" t="s">
        <v>4770</v>
      </c>
      <c r="J4972">
        <v>4</v>
      </c>
    </row>
    <row r="4975" spans="1:10" x14ac:dyDescent="0.25">
      <c r="B4975" t="s">
        <v>4769</v>
      </c>
      <c r="C4975" t="s">
        <v>4146</v>
      </c>
      <c r="D4975" t="s">
        <v>4768</v>
      </c>
      <c r="E4975" t="s">
        <v>4767</v>
      </c>
      <c r="F4975" t="s">
        <v>4766</v>
      </c>
    </row>
    <row r="4976" spans="1:10" x14ac:dyDescent="0.25">
      <c r="A4976">
        <v>687</v>
      </c>
      <c r="B4976">
        <v>3</v>
      </c>
      <c r="C4976">
        <v>70</v>
      </c>
      <c r="D4976">
        <v>687</v>
      </c>
      <c r="E4976" t="s">
        <v>4765</v>
      </c>
      <c r="F4976" t="s">
        <v>4074</v>
      </c>
      <c r="G4976" t="s">
        <v>4764</v>
      </c>
      <c r="H4976">
        <v>4</v>
      </c>
    </row>
    <row r="4979" spans="1:8" x14ac:dyDescent="0.25">
      <c r="B4979" t="s">
        <v>4744</v>
      </c>
      <c r="C4979" t="s">
        <v>4763</v>
      </c>
      <c r="D4979" t="s">
        <v>4146</v>
      </c>
      <c r="E4979" t="s">
        <v>4074</v>
      </c>
      <c r="F4979" t="s">
        <v>4762</v>
      </c>
      <c r="G4979" t="s">
        <v>4761</v>
      </c>
    </row>
    <row r="4980" spans="1:8" x14ac:dyDescent="0.25">
      <c r="A4980">
        <v>687</v>
      </c>
      <c r="B4980">
        <v>2</v>
      </c>
      <c r="C4980">
        <v>3</v>
      </c>
      <c r="D4980">
        <v>70</v>
      </c>
      <c r="E4980">
        <v>687</v>
      </c>
      <c r="F4980" t="s">
        <v>4760</v>
      </c>
      <c r="G4980" t="s">
        <v>4748</v>
      </c>
      <c r="H4980">
        <v>4</v>
      </c>
    </row>
    <row r="4983" spans="1:8" x14ac:dyDescent="0.25">
      <c r="B4983" t="s">
        <v>4760</v>
      </c>
      <c r="C4983" t="s">
        <v>4146</v>
      </c>
      <c r="D4983" t="s">
        <v>4085</v>
      </c>
      <c r="E4983" t="s">
        <v>4759</v>
      </c>
    </row>
    <row r="4984" spans="1:8" x14ac:dyDescent="0.25">
      <c r="A4984">
        <v>688</v>
      </c>
      <c r="B4984">
        <v>3</v>
      </c>
      <c r="C4984">
        <v>70</v>
      </c>
      <c r="D4984">
        <v>688</v>
      </c>
      <c r="E4984" t="s">
        <v>4758</v>
      </c>
      <c r="F4984" t="s">
        <v>4755</v>
      </c>
      <c r="G4984" t="s">
        <v>4757</v>
      </c>
      <c r="H4984">
        <v>4</v>
      </c>
    </row>
    <row r="4987" spans="1:8" x14ac:dyDescent="0.25">
      <c r="B4987" t="s">
        <v>4756</v>
      </c>
      <c r="C4987" t="s">
        <v>4146</v>
      </c>
      <c r="D4987" t="s">
        <v>4755</v>
      </c>
      <c r="E4987" t="s">
        <v>4736</v>
      </c>
      <c r="F4987" t="s">
        <v>4754</v>
      </c>
    </row>
    <row r="4988" spans="1:8" x14ac:dyDescent="0.25">
      <c r="A4988">
        <v>688</v>
      </c>
      <c r="B4988">
        <v>2</v>
      </c>
      <c r="C4988">
        <v>3</v>
      </c>
      <c r="D4988">
        <v>70</v>
      </c>
      <c r="E4988">
        <v>688</v>
      </c>
      <c r="F4988" t="s">
        <v>4747</v>
      </c>
      <c r="G4988" t="s">
        <v>4748</v>
      </c>
      <c r="H4988">
        <v>4</v>
      </c>
    </row>
    <row r="4991" spans="1:8" x14ac:dyDescent="0.25">
      <c r="B4991" t="s">
        <v>4747</v>
      </c>
      <c r="C4991" t="s">
        <v>4146</v>
      </c>
      <c r="D4991" t="s">
        <v>4085</v>
      </c>
      <c r="E4991" t="s">
        <v>4746</v>
      </c>
      <c r="F4991" s="3">
        <v>0.1</v>
      </c>
    </row>
    <row r="4992" spans="1:8" x14ac:dyDescent="0.25">
      <c r="A4992">
        <v>689</v>
      </c>
      <c r="B4992">
        <v>3</v>
      </c>
      <c r="C4992">
        <v>70</v>
      </c>
      <c r="D4992">
        <v>689</v>
      </c>
      <c r="E4992" t="s">
        <v>4074</v>
      </c>
      <c r="F4992" t="s">
        <v>4753</v>
      </c>
      <c r="G4992" t="s">
        <v>4752</v>
      </c>
      <c r="H4992">
        <v>4</v>
      </c>
    </row>
    <row r="4995" spans="1:10" x14ac:dyDescent="0.25">
      <c r="B4995" t="s">
        <v>4744</v>
      </c>
      <c r="C4995" t="s">
        <v>4751</v>
      </c>
      <c r="D4995" t="s">
        <v>4146</v>
      </c>
      <c r="E4995" t="s">
        <v>4074</v>
      </c>
      <c r="F4995" t="s">
        <v>4750</v>
      </c>
      <c r="G4995" t="s">
        <v>4749</v>
      </c>
    </row>
    <row r="4996" spans="1:10" x14ac:dyDescent="0.25">
      <c r="A4996">
        <v>689</v>
      </c>
      <c r="B4996">
        <v>2</v>
      </c>
      <c r="C4996">
        <v>3</v>
      </c>
      <c r="D4996">
        <v>70</v>
      </c>
      <c r="E4996">
        <v>689</v>
      </c>
      <c r="F4996" t="s">
        <v>4747</v>
      </c>
      <c r="G4996" t="s">
        <v>4748</v>
      </c>
      <c r="H4996">
        <v>4</v>
      </c>
    </row>
    <row r="4999" spans="1:10" x14ac:dyDescent="0.25">
      <c r="B4999" t="s">
        <v>4747</v>
      </c>
      <c r="C4999" t="s">
        <v>4146</v>
      </c>
      <c r="D4999" t="s">
        <v>4085</v>
      </c>
      <c r="E4999" t="s">
        <v>4746</v>
      </c>
      <c r="F4999" s="3">
        <v>0.2</v>
      </c>
    </row>
    <row r="5000" spans="1:10" x14ac:dyDescent="0.25">
      <c r="A5000">
        <v>690</v>
      </c>
      <c r="B5000">
        <v>3</v>
      </c>
      <c r="C5000">
        <v>70</v>
      </c>
      <c r="D5000">
        <v>690</v>
      </c>
      <c r="E5000" t="s">
        <v>4074</v>
      </c>
      <c r="F5000" t="s">
        <v>4355</v>
      </c>
      <c r="G5000" t="s">
        <v>4742</v>
      </c>
      <c r="H5000" t="s">
        <v>4745</v>
      </c>
      <c r="I5000">
        <v>4</v>
      </c>
    </row>
    <row r="5003" spans="1:10" x14ac:dyDescent="0.25">
      <c r="B5003" t="s">
        <v>4744</v>
      </c>
      <c r="C5003" t="s">
        <v>4743</v>
      </c>
      <c r="D5003" t="s">
        <v>4146</v>
      </c>
      <c r="E5003" t="s">
        <v>4074</v>
      </c>
      <c r="F5003" t="s">
        <v>4355</v>
      </c>
      <c r="G5003" t="s">
        <v>3896</v>
      </c>
      <c r="H5003" t="s">
        <v>4742</v>
      </c>
    </row>
    <row r="5004" spans="1:10" x14ac:dyDescent="0.25">
      <c r="A5004">
        <v>691</v>
      </c>
      <c r="B5004">
        <v>3</v>
      </c>
      <c r="C5004">
        <v>70</v>
      </c>
      <c r="D5004">
        <v>691</v>
      </c>
      <c r="E5004" t="s">
        <v>4741</v>
      </c>
      <c r="F5004" t="s">
        <v>4740</v>
      </c>
      <c r="G5004" t="s">
        <v>4739</v>
      </c>
      <c r="H5004">
        <v>4</v>
      </c>
    </row>
    <row r="5007" spans="1:10" x14ac:dyDescent="0.25">
      <c r="B5007" t="s">
        <v>4738</v>
      </c>
      <c r="C5007" t="s">
        <v>4146</v>
      </c>
      <c r="D5007" t="s">
        <v>4737</v>
      </c>
      <c r="E5007" t="s">
        <v>4736</v>
      </c>
      <c r="F5007" t="s">
        <v>4735</v>
      </c>
    </row>
    <row r="5008" spans="1:10" x14ac:dyDescent="0.25">
      <c r="A5008">
        <v>692</v>
      </c>
      <c r="B5008">
        <v>3</v>
      </c>
      <c r="C5008">
        <v>70</v>
      </c>
      <c r="D5008">
        <v>692</v>
      </c>
      <c r="E5008" t="s">
        <v>4732</v>
      </c>
      <c r="F5008" t="s">
        <v>4255</v>
      </c>
      <c r="G5008" t="s">
        <v>4138</v>
      </c>
      <c r="H5008" t="s">
        <v>4734</v>
      </c>
      <c r="I5008" t="s">
        <v>4146</v>
      </c>
      <c r="J5008">
        <v>4</v>
      </c>
    </row>
    <row r="5011" spans="1:7" x14ac:dyDescent="0.25">
      <c r="B5011" t="s">
        <v>4733</v>
      </c>
      <c r="C5011" t="s">
        <v>4255</v>
      </c>
      <c r="D5011" t="s">
        <v>4146</v>
      </c>
      <c r="E5011" t="s">
        <v>4732</v>
      </c>
      <c r="F5011" t="s">
        <v>4731</v>
      </c>
    </row>
    <row r="5012" spans="1:7" x14ac:dyDescent="0.25">
      <c r="A5012">
        <v>693</v>
      </c>
      <c r="B5012">
        <v>3</v>
      </c>
      <c r="C5012">
        <v>70</v>
      </c>
      <c r="D5012">
        <v>693</v>
      </c>
      <c r="E5012" t="s">
        <v>4730</v>
      </c>
      <c r="F5012" t="s">
        <v>4729</v>
      </c>
      <c r="G5012">
        <v>4</v>
      </c>
    </row>
    <row r="5015" spans="1:7" x14ac:dyDescent="0.25">
      <c r="B5015" t="s">
        <v>4728</v>
      </c>
      <c r="C5015" t="s">
        <v>4146</v>
      </c>
      <c r="D5015" t="s">
        <v>4724</v>
      </c>
      <c r="E5015" t="s">
        <v>4723</v>
      </c>
    </row>
    <row r="5016" spans="1:7" x14ac:dyDescent="0.25">
      <c r="A5016">
        <v>694</v>
      </c>
      <c r="B5016">
        <v>3</v>
      </c>
      <c r="C5016">
        <v>70</v>
      </c>
      <c r="D5016">
        <v>694</v>
      </c>
      <c r="E5016" t="s">
        <v>4727</v>
      </c>
      <c r="F5016" t="s">
        <v>4726</v>
      </c>
      <c r="G5016">
        <v>4</v>
      </c>
    </row>
    <row r="5019" spans="1:7" x14ac:dyDescent="0.25">
      <c r="B5019" t="s">
        <v>4725</v>
      </c>
      <c r="C5019" t="s">
        <v>4146</v>
      </c>
      <c r="D5019" t="s">
        <v>4391</v>
      </c>
      <c r="E5019" t="s">
        <v>4724</v>
      </c>
      <c r="F5019" t="s">
        <v>4723</v>
      </c>
    </row>
    <row r="5020" spans="1:7" x14ac:dyDescent="0.25">
      <c r="A5020">
        <v>694</v>
      </c>
      <c r="B5020">
        <v>2</v>
      </c>
      <c r="C5020">
        <v>3</v>
      </c>
      <c r="D5020">
        <v>70</v>
      </c>
      <c r="E5020">
        <v>694</v>
      </c>
      <c r="F5020" t="s">
        <v>4707</v>
      </c>
      <c r="G5020">
        <v>4</v>
      </c>
    </row>
    <row r="5023" spans="1:7" x14ac:dyDescent="0.25">
      <c r="B5023" t="s">
        <v>4708</v>
      </c>
      <c r="C5023" t="s">
        <v>4146</v>
      </c>
      <c r="D5023" t="s">
        <v>4707</v>
      </c>
    </row>
    <row r="5024" spans="1:7" x14ac:dyDescent="0.25">
      <c r="A5024">
        <v>695</v>
      </c>
      <c r="B5024">
        <v>3</v>
      </c>
      <c r="C5024">
        <v>70</v>
      </c>
      <c r="D5024">
        <v>695</v>
      </c>
      <c r="E5024" t="s">
        <v>4722</v>
      </c>
      <c r="F5024" t="s">
        <v>4721</v>
      </c>
      <c r="G5024">
        <v>4</v>
      </c>
    </row>
    <row r="5027" spans="1:7" x14ac:dyDescent="0.25">
      <c r="B5027" t="s">
        <v>4711</v>
      </c>
      <c r="C5027" t="s">
        <v>4720</v>
      </c>
      <c r="D5027" t="s">
        <v>4146</v>
      </c>
      <c r="E5027" t="s">
        <v>4710</v>
      </c>
      <c r="F5027" t="s">
        <v>4133</v>
      </c>
      <c r="G5027" t="s">
        <v>4170</v>
      </c>
    </row>
    <row r="5028" spans="1:7" x14ac:dyDescent="0.25">
      <c r="A5028">
        <v>695</v>
      </c>
      <c r="B5028">
        <v>2</v>
      </c>
      <c r="C5028">
        <v>3</v>
      </c>
      <c r="D5028">
        <v>70</v>
      </c>
      <c r="E5028">
        <v>695</v>
      </c>
      <c r="F5028" t="s">
        <v>4707</v>
      </c>
      <c r="G5028">
        <v>4</v>
      </c>
    </row>
    <row r="5031" spans="1:7" x14ac:dyDescent="0.25">
      <c r="B5031" t="s">
        <v>4708</v>
      </c>
      <c r="C5031" t="s">
        <v>4146</v>
      </c>
      <c r="D5031" t="s">
        <v>4707</v>
      </c>
    </row>
    <row r="5032" spans="1:7" x14ac:dyDescent="0.25">
      <c r="A5032">
        <v>696</v>
      </c>
      <c r="B5032">
        <v>3</v>
      </c>
      <c r="C5032">
        <v>70</v>
      </c>
      <c r="D5032">
        <v>696</v>
      </c>
      <c r="E5032" t="s">
        <v>4719</v>
      </c>
      <c r="F5032" t="s">
        <v>4718</v>
      </c>
      <c r="G5032">
        <v>4</v>
      </c>
    </row>
    <row r="5035" spans="1:7" x14ac:dyDescent="0.25">
      <c r="B5035" t="s">
        <v>4711</v>
      </c>
      <c r="C5035" t="s">
        <v>4074</v>
      </c>
      <c r="D5035" t="s">
        <v>4146</v>
      </c>
      <c r="E5035" t="s">
        <v>4710</v>
      </c>
      <c r="F5035" t="s">
        <v>4133</v>
      </c>
      <c r="G5035" t="s">
        <v>4717</v>
      </c>
    </row>
    <row r="5036" spans="1:7" x14ac:dyDescent="0.25">
      <c r="A5036">
        <v>696</v>
      </c>
      <c r="B5036">
        <v>2</v>
      </c>
      <c r="C5036">
        <v>3</v>
      </c>
      <c r="D5036">
        <v>70</v>
      </c>
      <c r="E5036">
        <v>696</v>
      </c>
      <c r="F5036" t="s">
        <v>4707</v>
      </c>
      <c r="G5036">
        <v>4</v>
      </c>
    </row>
    <row r="5039" spans="1:7" x14ac:dyDescent="0.25">
      <c r="B5039" t="s">
        <v>4708</v>
      </c>
      <c r="C5039" t="s">
        <v>4146</v>
      </c>
      <c r="D5039" t="s">
        <v>4707</v>
      </c>
    </row>
    <row r="5040" spans="1:7" x14ac:dyDescent="0.25">
      <c r="A5040">
        <v>697</v>
      </c>
      <c r="B5040">
        <v>3</v>
      </c>
      <c r="C5040">
        <v>70</v>
      </c>
      <c r="D5040">
        <v>697</v>
      </c>
      <c r="E5040" t="s">
        <v>4716</v>
      </c>
      <c r="F5040" t="s">
        <v>4715</v>
      </c>
      <c r="G5040">
        <v>4</v>
      </c>
    </row>
    <row r="5043" spans="1:9" x14ac:dyDescent="0.25">
      <c r="B5043" t="s">
        <v>4711</v>
      </c>
      <c r="C5043" t="s">
        <v>4075</v>
      </c>
      <c r="D5043" t="s">
        <v>4146</v>
      </c>
      <c r="E5043" t="s">
        <v>4710</v>
      </c>
      <c r="F5043" t="s">
        <v>4133</v>
      </c>
      <c r="G5043" t="s">
        <v>4714</v>
      </c>
    </row>
    <row r="5044" spans="1:9" x14ac:dyDescent="0.25">
      <c r="A5044">
        <v>697</v>
      </c>
      <c r="B5044">
        <v>2</v>
      </c>
      <c r="C5044">
        <v>3</v>
      </c>
      <c r="D5044">
        <v>70</v>
      </c>
      <c r="E5044">
        <v>697</v>
      </c>
      <c r="F5044" t="s">
        <v>4707</v>
      </c>
      <c r="G5044">
        <v>4</v>
      </c>
    </row>
    <row r="5047" spans="1:9" x14ac:dyDescent="0.25">
      <c r="B5047" t="s">
        <v>4708</v>
      </c>
      <c r="C5047" t="s">
        <v>4146</v>
      </c>
      <c r="D5047" t="s">
        <v>4707</v>
      </c>
    </row>
    <row r="5048" spans="1:9" x14ac:dyDescent="0.25">
      <c r="A5048">
        <v>698</v>
      </c>
      <c r="B5048">
        <v>3</v>
      </c>
      <c r="C5048">
        <v>70</v>
      </c>
      <c r="D5048">
        <v>698</v>
      </c>
      <c r="E5048" t="s">
        <v>4713</v>
      </c>
      <c r="F5048" t="s">
        <v>4520</v>
      </c>
      <c r="G5048" t="s">
        <v>4712</v>
      </c>
      <c r="H5048" t="s">
        <v>4143</v>
      </c>
      <c r="I5048">
        <v>4</v>
      </c>
    </row>
    <row r="5051" spans="1:9" x14ac:dyDescent="0.25">
      <c r="B5051" t="s">
        <v>4711</v>
      </c>
      <c r="C5051" t="s">
        <v>4709</v>
      </c>
      <c r="D5051" t="s">
        <v>4146</v>
      </c>
      <c r="E5051" t="s">
        <v>4710</v>
      </c>
      <c r="F5051" t="s">
        <v>4133</v>
      </c>
      <c r="G5051" t="s">
        <v>4709</v>
      </c>
    </row>
    <row r="5052" spans="1:9" x14ac:dyDescent="0.25">
      <c r="A5052">
        <v>698</v>
      </c>
      <c r="B5052">
        <v>2</v>
      </c>
      <c r="C5052">
        <v>3</v>
      </c>
      <c r="D5052">
        <v>70</v>
      </c>
      <c r="E5052">
        <v>698</v>
      </c>
      <c r="F5052" t="s">
        <v>4707</v>
      </c>
      <c r="G5052">
        <v>4</v>
      </c>
    </row>
    <row r="5055" spans="1:9" x14ac:dyDescent="0.25">
      <c r="B5055" t="s">
        <v>4708</v>
      </c>
      <c r="C5055" t="s">
        <v>4146</v>
      </c>
      <c r="D5055" t="s">
        <v>4707</v>
      </c>
    </row>
    <row r="5056" spans="1:9" x14ac:dyDescent="0.25">
      <c r="A5056">
        <v>699</v>
      </c>
      <c r="B5056">
        <v>3</v>
      </c>
      <c r="C5056">
        <v>70</v>
      </c>
      <c r="D5056">
        <v>699</v>
      </c>
      <c r="E5056">
        <v>4</v>
      </c>
    </row>
    <row r="5059" spans="1:7" x14ac:dyDescent="0.25">
      <c r="B5059" t="s">
        <v>4706</v>
      </c>
      <c r="C5059" t="s">
        <v>4146</v>
      </c>
    </row>
    <row r="5060" spans="1:7" x14ac:dyDescent="0.25">
      <c r="A5060">
        <v>700</v>
      </c>
      <c r="B5060">
        <v>0</v>
      </c>
      <c r="C5060">
        <v>0</v>
      </c>
      <c r="D5060">
        <v>0</v>
      </c>
      <c r="E5060">
        <v>5</v>
      </c>
    </row>
    <row r="5061" spans="1:7" x14ac:dyDescent="0.25">
      <c r="A5061">
        <v>701</v>
      </c>
      <c r="B5061">
        <v>0</v>
      </c>
      <c r="C5061">
        <v>0</v>
      </c>
      <c r="D5061">
        <v>0</v>
      </c>
      <c r="E5061" t="s">
        <v>4705</v>
      </c>
      <c r="F5061">
        <v>5</v>
      </c>
    </row>
    <row r="5064" spans="1:7" x14ac:dyDescent="0.25">
      <c r="B5064">
        <v>702</v>
      </c>
      <c r="C5064">
        <v>0</v>
      </c>
      <c r="D5064">
        <v>0</v>
      </c>
      <c r="E5064">
        <v>0</v>
      </c>
      <c r="F5064" t="s">
        <v>4704</v>
      </c>
      <c r="G5064">
        <v>5</v>
      </c>
    </row>
    <row r="5067" spans="1:7" x14ac:dyDescent="0.25">
      <c r="B5067">
        <v>703</v>
      </c>
      <c r="C5067">
        <v>0</v>
      </c>
      <c r="D5067">
        <v>0</v>
      </c>
      <c r="E5067">
        <v>0</v>
      </c>
      <c r="F5067">
        <v>5</v>
      </c>
    </row>
    <row r="5070" spans="1:7" x14ac:dyDescent="0.25">
      <c r="B5070">
        <v>704</v>
      </c>
      <c r="C5070">
        <v>0</v>
      </c>
      <c r="D5070">
        <v>0</v>
      </c>
      <c r="E5070">
        <v>0</v>
      </c>
      <c r="F5070">
        <v>5</v>
      </c>
    </row>
    <row r="5073" spans="1:10" x14ac:dyDescent="0.25">
      <c r="A5073">
        <v>7</v>
      </c>
      <c r="B5073" t="s">
        <v>4324</v>
      </c>
      <c r="C5073" t="s">
        <v>3890</v>
      </c>
      <c r="D5073">
        <v>36</v>
      </c>
      <c r="E5073" t="s">
        <v>4323</v>
      </c>
      <c r="F5073" t="s">
        <v>4322</v>
      </c>
      <c r="G5073" t="s">
        <v>4321</v>
      </c>
      <c r="H5073" t="s">
        <v>4320</v>
      </c>
    </row>
    <row r="5076" spans="1:10" x14ac:dyDescent="0.25">
      <c r="A5076" t="s">
        <v>3888</v>
      </c>
    </row>
    <row r="5077" spans="1:10" x14ac:dyDescent="0.25">
      <c r="A5077" t="s">
        <v>3944</v>
      </c>
      <c r="B5077" t="s">
        <v>4365</v>
      </c>
      <c r="C5077" t="s">
        <v>3943</v>
      </c>
      <c r="D5077">
        <v>37</v>
      </c>
    </row>
    <row r="5080" spans="1:10" x14ac:dyDescent="0.25">
      <c r="A5080" t="s">
        <v>3942</v>
      </c>
      <c r="B5080" t="s">
        <v>3941</v>
      </c>
      <c r="C5080" s="1">
        <v>42752</v>
      </c>
    </row>
    <row r="5083" spans="1:10" x14ac:dyDescent="0.25">
      <c r="A5083" t="s">
        <v>3899</v>
      </c>
      <c r="B5083" t="s">
        <v>3893</v>
      </c>
      <c r="C5083" t="s">
        <v>3939</v>
      </c>
      <c r="D5083" t="s">
        <v>4364</v>
      </c>
    </row>
    <row r="5084" spans="1:10" x14ac:dyDescent="0.25">
      <c r="A5084" t="s">
        <v>4363</v>
      </c>
      <c r="B5084" t="s">
        <v>4362</v>
      </c>
      <c r="C5084" t="s">
        <v>4361</v>
      </c>
    </row>
    <row r="5087" spans="1:10" x14ac:dyDescent="0.25">
      <c r="B5087" t="s">
        <v>3930</v>
      </c>
      <c r="C5087" t="s">
        <v>4360</v>
      </c>
      <c r="D5087" t="s">
        <v>4359</v>
      </c>
      <c r="E5087" t="s">
        <v>4028</v>
      </c>
      <c r="F5087" t="s">
        <v>4358</v>
      </c>
      <c r="G5087" t="s">
        <v>4028</v>
      </c>
      <c r="H5087" t="s">
        <v>4357</v>
      </c>
      <c r="I5087" t="s">
        <v>4356</v>
      </c>
      <c r="J5087" t="s">
        <v>4355</v>
      </c>
    </row>
    <row r="5090" spans="1:7" x14ac:dyDescent="0.25">
      <c r="B5090" t="s">
        <v>4353</v>
      </c>
      <c r="C5090" t="s">
        <v>4348</v>
      </c>
    </row>
    <row r="5093" spans="1:7" x14ac:dyDescent="0.25">
      <c r="B5093">
        <v>705</v>
      </c>
      <c r="C5093">
        <v>0</v>
      </c>
      <c r="D5093">
        <v>0</v>
      </c>
      <c r="E5093">
        <v>0</v>
      </c>
      <c r="F5093">
        <v>5</v>
      </c>
    </row>
    <row r="5094" spans="1:7" x14ac:dyDescent="0.25">
      <c r="A5094">
        <v>706</v>
      </c>
      <c r="B5094">
        <v>0</v>
      </c>
      <c r="C5094">
        <v>0</v>
      </c>
      <c r="D5094">
        <v>0</v>
      </c>
      <c r="E5094">
        <v>5</v>
      </c>
    </row>
    <row r="5095" spans="1:7" x14ac:dyDescent="0.25">
      <c r="A5095">
        <v>707</v>
      </c>
      <c r="B5095">
        <v>0</v>
      </c>
      <c r="C5095">
        <v>0</v>
      </c>
      <c r="D5095">
        <v>0</v>
      </c>
      <c r="E5095">
        <v>5</v>
      </c>
    </row>
    <row r="5096" spans="1:7" x14ac:dyDescent="0.25">
      <c r="A5096">
        <v>708</v>
      </c>
      <c r="B5096">
        <v>0</v>
      </c>
      <c r="C5096">
        <v>0</v>
      </c>
      <c r="D5096">
        <v>0</v>
      </c>
      <c r="E5096" t="s">
        <v>4703</v>
      </c>
      <c r="F5096">
        <v>5</v>
      </c>
    </row>
    <row r="5097" spans="1:7" x14ac:dyDescent="0.25">
      <c r="A5097">
        <v>709</v>
      </c>
      <c r="B5097">
        <v>0</v>
      </c>
      <c r="C5097">
        <v>0</v>
      </c>
      <c r="D5097">
        <v>0</v>
      </c>
      <c r="E5097">
        <v>5</v>
      </c>
    </row>
    <row r="5098" spans="1:7" x14ac:dyDescent="0.25">
      <c r="A5098">
        <v>710</v>
      </c>
      <c r="B5098">
        <v>0</v>
      </c>
      <c r="C5098">
        <v>0</v>
      </c>
      <c r="D5098">
        <v>0</v>
      </c>
      <c r="E5098" t="s">
        <v>4702</v>
      </c>
      <c r="F5098" t="s">
        <v>4474</v>
      </c>
      <c r="G5098">
        <v>5</v>
      </c>
    </row>
    <row r="5099" spans="1:7" x14ac:dyDescent="0.25">
      <c r="A5099">
        <v>711</v>
      </c>
      <c r="B5099">
        <v>5</v>
      </c>
      <c r="C5099">
        <v>11</v>
      </c>
      <c r="D5099">
        <v>711</v>
      </c>
      <c r="E5099" t="s">
        <v>4701</v>
      </c>
    </row>
    <row r="5100" spans="1:7" x14ac:dyDescent="0.25">
      <c r="A5100" t="s">
        <v>4700</v>
      </c>
    </row>
    <row r="5101" spans="1:7" x14ac:dyDescent="0.25">
      <c r="A5101" t="s">
        <v>4699</v>
      </c>
      <c r="B5101" t="s">
        <v>4633</v>
      </c>
      <c r="C5101" t="s">
        <v>4477</v>
      </c>
      <c r="D5101">
        <v>711</v>
      </c>
    </row>
    <row r="5102" spans="1:7" x14ac:dyDescent="0.25">
      <c r="A5102">
        <v>712</v>
      </c>
      <c r="B5102">
        <v>5</v>
      </c>
      <c r="C5102">
        <v>12</v>
      </c>
      <c r="D5102">
        <v>712</v>
      </c>
      <c r="E5102" t="s">
        <v>4698</v>
      </c>
    </row>
    <row r="5103" spans="1:7" x14ac:dyDescent="0.25">
      <c r="A5103" t="s">
        <v>4697</v>
      </c>
    </row>
    <row r="5104" spans="1:7" x14ac:dyDescent="0.25">
      <c r="A5104" t="s">
        <v>4696</v>
      </c>
      <c r="B5104" t="s">
        <v>4633</v>
      </c>
      <c r="C5104" t="s">
        <v>4477</v>
      </c>
      <c r="D5104">
        <v>712</v>
      </c>
    </row>
    <row r="5105" spans="1:5" x14ac:dyDescent="0.25">
      <c r="A5105">
        <v>713</v>
      </c>
      <c r="B5105">
        <v>5</v>
      </c>
      <c r="C5105">
        <v>13</v>
      </c>
      <c r="D5105">
        <v>713</v>
      </c>
      <c r="E5105" t="s">
        <v>4695</v>
      </c>
    </row>
    <row r="5106" spans="1:5" x14ac:dyDescent="0.25">
      <c r="A5106" t="s">
        <v>4694</v>
      </c>
    </row>
    <row r="5107" spans="1:5" x14ac:dyDescent="0.25">
      <c r="A5107" t="s">
        <v>4610</v>
      </c>
      <c r="B5107" t="s">
        <v>4609</v>
      </c>
      <c r="C5107" t="s">
        <v>4633</v>
      </c>
      <c r="D5107" t="s">
        <v>4477</v>
      </c>
      <c r="E5107">
        <v>713</v>
      </c>
    </row>
    <row r="5108" spans="1:5" x14ac:dyDescent="0.25">
      <c r="A5108">
        <v>714</v>
      </c>
      <c r="B5108">
        <v>5</v>
      </c>
      <c r="C5108">
        <v>14</v>
      </c>
      <c r="D5108">
        <v>714</v>
      </c>
      <c r="E5108" t="s">
        <v>4693</v>
      </c>
    </row>
    <row r="5109" spans="1:5" x14ac:dyDescent="0.25">
      <c r="A5109" t="s">
        <v>4692</v>
      </c>
    </row>
    <row r="5110" spans="1:5" x14ac:dyDescent="0.25">
      <c r="A5110" t="s">
        <v>4691</v>
      </c>
      <c r="B5110" t="s">
        <v>4633</v>
      </c>
      <c r="C5110" t="s">
        <v>4477</v>
      </c>
      <c r="D5110">
        <v>714</v>
      </c>
    </row>
    <row r="5111" spans="1:5" x14ac:dyDescent="0.25">
      <c r="A5111">
        <v>715</v>
      </c>
      <c r="B5111">
        <v>5</v>
      </c>
      <c r="C5111">
        <v>15</v>
      </c>
      <c r="D5111">
        <v>715</v>
      </c>
      <c r="E5111" t="s">
        <v>4690</v>
      </c>
    </row>
    <row r="5112" spans="1:5" x14ac:dyDescent="0.25">
      <c r="A5112" t="s">
        <v>4689</v>
      </c>
    </row>
    <row r="5113" spans="1:5" x14ac:dyDescent="0.25">
      <c r="A5113" t="s">
        <v>4688</v>
      </c>
      <c r="B5113" t="s">
        <v>4633</v>
      </c>
      <c r="C5113" t="s">
        <v>4477</v>
      </c>
      <c r="D5113">
        <v>715</v>
      </c>
    </row>
    <row r="5114" spans="1:5" x14ac:dyDescent="0.25">
      <c r="A5114">
        <v>716</v>
      </c>
      <c r="B5114">
        <v>5</v>
      </c>
      <c r="C5114">
        <v>16</v>
      </c>
      <c r="D5114">
        <v>716</v>
      </c>
      <c r="E5114" t="s">
        <v>4687</v>
      </c>
    </row>
    <row r="5115" spans="1:5" x14ac:dyDescent="0.25">
      <c r="A5115" t="s">
        <v>4686</v>
      </c>
    </row>
    <row r="5116" spans="1:5" x14ac:dyDescent="0.25">
      <c r="A5116" t="s">
        <v>4685</v>
      </c>
      <c r="B5116" t="s">
        <v>4633</v>
      </c>
      <c r="C5116" t="s">
        <v>4477</v>
      </c>
      <c r="D5116">
        <v>716</v>
      </c>
    </row>
    <row r="5117" spans="1:5" x14ac:dyDescent="0.25">
      <c r="A5117">
        <v>717</v>
      </c>
      <c r="B5117">
        <v>5</v>
      </c>
      <c r="C5117">
        <v>17</v>
      </c>
      <c r="D5117">
        <v>717</v>
      </c>
      <c r="E5117" t="s">
        <v>4684</v>
      </c>
    </row>
    <row r="5118" spans="1:5" x14ac:dyDescent="0.25">
      <c r="A5118" t="s">
        <v>4683</v>
      </c>
    </row>
    <row r="5119" spans="1:5" x14ac:dyDescent="0.25">
      <c r="A5119" t="s">
        <v>4682</v>
      </c>
      <c r="B5119" t="s">
        <v>4633</v>
      </c>
      <c r="C5119" t="s">
        <v>4477</v>
      </c>
      <c r="D5119">
        <v>717</v>
      </c>
    </row>
    <row r="5120" spans="1:5" x14ac:dyDescent="0.25">
      <c r="A5120">
        <v>718</v>
      </c>
      <c r="B5120">
        <v>5</v>
      </c>
      <c r="C5120">
        <v>18</v>
      </c>
      <c r="D5120">
        <v>718</v>
      </c>
      <c r="E5120" t="s">
        <v>4681</v>
      </c>
    </row>
    <row r="5121" spans="1:5" x14ac:dyDescent="0.25">
      <c r="A5121" t="s">
        <v>4680</v>
      </c>
    </row>
    <row r="5122" spans="1:5" x14ac:dyDescent="0.25">
      <c r="A5122" t="s">
        <v>4679</v>
      </c>
      <c r="B5122" t="s">
        <v>4633</v>
      </c>
      <c r="C5122" t="s">
        <v>4477</v>
      </c>
      <c r="D5122">
        <v>718</v>
      </c>
    </row>
    <row r="5123" spans="1:5" x14ac:dyDescent="0.25">
      <c r="A5123">
        <v>719</v>
      </c>
      <c r="B5123">
        <v>5</v>
      </c>
      <c r="C5123">
        <v>19</v>
      </c>
      <c r="D5123">
        <v>719</v>
      </c>
      <c r="E5123" t="s">
        <v>4678</v>
      </c>
    </row>
    <row r="5124" spans="1:5" x14ac:dyDescent="0.25">
      <c r="A5124" t="s">
        <v>4677</v>
      </c>
    </row>
    <row r="5125" spans="1:5" x14ac:dyDescent="0.25">
      <c r="A5125" t="s">
        <v>4676</v>
      </c>
      <c r="B5125" t="s">
        <v>4633</v>
      </c>
      <c r="C5125" t="s">
        <v>4477</v>
      </c>
      <c r="D5125">
        <v>719</v>
      </c>
    </row>
    <row r="5126" spans="1:5" x14ac:dyDescent="0.25">
      <c r="A5126">
        <v>720</v>
      </c>
      <c r="B5126">
        <v>5</v>
      </c>
      <c r="C5126">
        <v>20</v>
      </c>
      <c r="D5126">
        <v>720</v>
      </c>
      <c r="E5126" t="s">
        <v>4675</v>
      </c>
    </row>
    <row r="5127" spans="1:5" x14ac:dyDescent="0.25">
      <c r="A5127" t="s">
        <v>4674</v>
      </c>
    </row>
    <row r="5128" spans="1:5" x14ac:dyDescent="0.25">
      <c r="A5128" t="s">
        <v>4673</v>
      </c>
      <c r="B5128" t="s">
        <v>4633</v>
      </c>
      <c r="C5128" t="s">
        <v>4477</v>
      </c>
      <c r="D5128">
        <v>720</v>
      </c>
    </row>
    <row r="5129" spans="1:5" x14ac:dyDescent="0.25">
      <c r="A5129">
        <v>721</v>
      </c>
      <c r="B5129">
        <v>5</v>
      </c>
      <c r="C5129">
        <v>21</v>
      </c>
      <c r="D5129">
        <v>721</v>
      </c>
      <c r="E5129" t="s">
        <v>4672</v>
      </c>
    </row>
    <row r="5130" spans="1:5" x14ac:dyDescent="0.25">
      <c r="A5130" t="s">
        <v>4671</v>
      </c>
    </row>
    <row r="5131" spans="1:5" x14ac:dyDescent="0.25">
      <c r="A5131" t="s">
        <v>4670</v>
      </c>
      <c r="B5131" t="s">
        <v>4633</v>
      </c>
      <c r="C5131" t="s">
        <v>4477</v>
      </c>
      <c r="D5131">
        <v>721</v>
      </c>
    </row>
    <row r="5132" spans="1:5" x14ac:dyDescent="0.25">
      <c r="A5132">
        <v>722</v>
      </c>
      <c r="B5132">
        <v>5</v>
      </c>
      <c r="C5132">
        <v>22</v>
      </c>
      <c r="D5132">
        <v>722</v>
      </c>
      <c r="E5132" t="s">
        <v>4669</v>
      </c>
    </row>
    <row r="5133" spans="1:5" x14ac:dyDescent="0.25">
      <c r="A5133" t="s">
        <v>4668</v>
      </c>
    </row>
    <row r="5134" spans="1:5" x14ac:dyDescent="0.25">
      <c r="A5134" t="s">
        <v>4667</v>
      </c>
      <c r="B5134" t="s">
        <v>4633</v>
      </c>
      <c r="C5134" t="s">
        <v>4477</v>
      </c>
      <c r="D5134">
        <v>722</v>
      </c>
    </row>
    <row r="5135" spans="1:5" x14ac:dyDescent="0.25">
      <c r="A5135">
        <v>723</v>
      </c>
      <c r="B5135">
        <v>5</v>
      </c>
      <c r="C5135">
        <v>23</v>
      </c>
      <c r="D5135">
        <v>723</v>
      </c>
      <c r="E5135" t="s">
        <v>4666</v>
      </c>
    </row>
    <row r="5136" spans="1:5" x14ac:dyDescent="0.25">
      <c r="A5136" t="s">
        <v>4665</v>
      </c>
    </row>
    <row r="5137" spans="1:5" x14ac:dyDescent="0.25">
      <c r="A5137" t="s">
        <v>4664</v>
      </c>
      <c r="B5137" t="s">
        <v>4633</v>
      </c>
      <c r="C5137" t="s">
        <v>4477</v>
      </c>
      <c r="D5137">
        <v>723</v>
      </c>
    </row>
    <row r="5138" spans="1:5" x14ac:dyDescent="0.25">
      <c r="A5138">
        <v>724</v>
      </c>
      <c r="B5138">
        <v>5</v>
      </c>
      <c r="C5138">
        <v>24</v>
      </c>
      <c r="D5138">
        <v>724</v>
      </c>
      <c r="E5138" t="s">
        <v>4663</v>
      </c>
    </row>
    <row r="5139" spans="1:5" x14ac:dyDescent="0.25">
      <c r="A5139" t="s">
        <v>4662</v>
      </c>
    </row>
    <row r="5140" spans="1:5" x14ac:dyDescent="0.25">
      <c r="A5140" t="s">
        <v>4661</v>
      </c>
      <c r="B5140" t="s">
        <v>4633</v>
      </c>
      <c r="C5140" t="s">
        <v>4477</v>
      </c>
      <c r="D5140">
        <v>724</v>
      </c>
    </row>
    <row r="5141" spans="1:5" x14ac:dyDescent="0.25">
      <c r="A5141">
        <v>725</v>
      </c>
      <c r="B5141">
        <v>5</v>
      </c>
      <c r="C5141">
        <v>25</v>
      </c>
      <c r="D5141">
        <v>725</v>
      </c>
      <c r="E5141" t="s">
        <v>4660</v>
      </c>
    </row>
    <row r="5142" spans="1:5" x14ac:dyDescent="0.25">
      <c r="A5142" t="s">
        <v>4659</v>
      </c>
    </row>
    <row r="5143" spans="1:5" x14ac:dyDescent="0.25">
      <c r="A5143" t="s">
        <v>4658</v>
      </c>
      <c r="B5143" t="s">
        <v>4633</v>
      </c>
      <c r="C5143" t="s">
        <v>4477</v>
      </c>
      <c r="D5143">
        <v>725</v>
      </c>
    </row>
    <row r="5144" spans="1:5" x14ac:dyDescent="0.25">
      <c r="A5144">
        <v>726</v>
      </c>
      <c r="B5144">
        <v>5</v>
      </c>
      <c r="C5144">
        <v>26</v>
      </c>
      <c r="D5144">
        <v>726</v>
      </c>
      <c r="E5144" t="s">
        <v>4657</v>
      </c>
    </row>
    <row r="5145" spans="1:5" x14ac:dyDescent="0.25">
      <c r="A5145" t="s">
        <v>4656</v>
      </c>
    </row>
    <row r="5146" spans="1:5" x14ac:dyDescent="0.25">
      <c r="A5146" t="s">
        <v>4655</v>
      </c>
      <c r="B5146" t="s">
        <v>4633</v>
      </c>
      <c r="C5146" t="s">
        <v>4477</v>
      </c>
      <c r="D5146">
        <v>726</v>
      </c>
    </row>
    <row r="5147" spans="1:5" x14ac:dyDescent="0.25">
      <c r="A5147">
        <v>727</v>
      </c>
      <c r="B5147">
        <v>5</v>
      </c>
      <c r="C5147">
        <v>27</v>
      </c>
      <c r="D5147">
        <v>727</v>
      </c>
      <c r="E5147" t="s">
        <v>4654</v>
      </c>
    </row>
    <row r="5148" spans="1:5" x14ac:dyDescent="0.25">
      <c r="A5148" t="s">
        <v>4653</v>
      </c>
    </row>
    <row r="5149" spans="1:5" x14ac:dyDescent="0.25">
      <c r="A5149" t="s">
        <v>4652</v>
      </c>
      <c r="B5149" t="s">
        <v>4633</v>
      </c>
      <c r="C5149" t="s">
        <v>4477</v>
      </c>
      <c r="D5149">
        <v>727</v>
      </c>
    </row>
    <row r="5150" spans="1:5" x14ac:dyDescent="0.25">
      <c r="A5150">
        <v>728</v>
      </c>
      <c r="B5150">
        <v>5</v>
      </c>
      <c r="C5150">
        <v>28</v>
      </c>
      <c r="D5150">
        <v>728</v>
      </c>
      <c r="E5150" t="s">
        <v>4651</v>
      </c>
    </row>
    <row r="5151" spans="1:5" x14ac:dyDescent="0.25">
      <c r="A5151" t="s">
        <v>4650</v>
      </c>
    </row>
    <row r="5152" spans="1:5" x14ac:dyDescent="0.25">
      <c r="A5152" t="s">
        <v>4649</v>
      </c>
      <c r="B5152" t="s">
        <v>4633</v>
      </c>
      <c r="C5152" t="s">
        <v>4477</v>
      </c>
      <c r="D5152">
        <v>728</v>
      </c>
    </row>
    <row r="5153" spans="1:10" x14ac:dyDescent="0.25">
      <c r="A5153">
        <v>729</v>
      </c>
      <c r="B5153">
        <v>5</v>
      </c>
      <c r="C5153">
        <v>29</v>
      </c>
      <c r="D5153">
        <v>729</v>
      </c>
      <c r="E5153" t="s">
        <v>4648</v>
      </c>
    </row>
    <row r="5154" spans="1:10" x14ac:dyDescent="0.25">
      <c r="A5154" t="s">
        <v>4647</v>
      </c>
    </row>
    <row r="5155" spans="1:10" x14ac:dyDescent="0.25">
      <c r="A5155" t="s">
        <v>4646</v>
      </c>
      <c r="B5155" t="s">
        <v>4633</v>
      </c>
      <c r="C5155" t="s">
        <v>4477</v>
      </c>
      <c r="D5155">
        <v>729</v>
      </c>
    </row>
    <row r="5156" spans="1:10" x14ac:dyDescent="0.25">
      <c r="A5156">
        <v>730</v>
      </c>
      <c r="B5156">
        <v>5</v>
      </c>
      <c r="C5156">
        <v>30</v>
      </c>
      <c r="D5156">
        <v>730</v>
      </c>
      <c r="E5156" t="s">
        <v>4645</v>
      </c>
    </row>
    <row r="5157" spans="1:10" x14ac:dyDescent="0.25">
      <c r="A5157" t="s">
        <v>4644</v>
      </c>
    </row>
    <row r="5158" spans="1:10" x14ac:dyDescent="0.25">
      <c r="A5158" t="s">
        <v>4643</v>
      </c>
      <c r="B5158" t="s">
        <v>4633</v>
      </c>
      <c r="C5158" t="s">
        <v>4477</v>
      </c>
      <c r="D5158">
        <v>730</v>
      </c>
    </row>
    <row r="5159" spans="1:10" x14ac:dyDescent="0.25">
      <c r="A5159">
        <v>731</v>
      </c>
      <c r="B5159">
        <v>5</v>
      </c>
      <c r="C5159">
        <v>31</v>
      </c>
      <c r="D5159">
        <v>731</v>
      </c>
      <c r="E5159" t="s">
        <v>4642</v>
      </c>
    </row>
    <row r="5160" spans="1:10" x14ac:dyDescent="0.25">
      <c r="A5160" t="s">
        <v>4641</v>
      </c>
    </row>
    <row r="5161" spans="1:10" x14ac:dyDescent="0.25">
      <c r="A5161" t="s">
        <v>4640</v>
      </c>
      <c r="B5161" t="s">
        <v>4633</v>
      </c>
      <c r="C5161" t="s">
        <v>4477</v>
      </c>
      <c r="D5161">
        <v>731</v>
      </c>
    </row>
    <row r="5162" spans="1:10" x14ac:dyDescent="0.25">
      <c r="A5162">
        <v>732</v>
      </c>
      <c r="B5162">
        <v>5</v>
      </c>
      <c r="C5162">
        <v>32</v>
      </c>
      <c r="D5162">
        <v>732</v>
      </c>
      <c r="E5162" t="s">
        <v>4018</v>
      </c>
      <c r="F5162" t="s">
        <v>4512</v>
      </c>
      <c r="G5162" t="s">
        <v>4491</v>
      </c>
      <c r="H5162" t="s">
        <v>4511</v>
      </c>
      <c r="I5162" t="s">
        <v>4510</v>
      </c>
      <c r="J5162">
        <v>6</v>
      </c>
    </row>
    <row r="5163" spans="1:10" x14ac:dyDescent="0.25">
      <c r="A5163" t="s">
        <v>4018</v>
      </c>
      <c r="B5163" t="s">
        <v>4017</v>
      </c>
      <c r="C5163" t="s">
        <v>4329</v>
      </c>
      <c r="D5163" t="s">
        <v>4018</v>
      </c>
      <c r="E5163" t="s">
        <v>4031</v>
      </c>
    </row>
    <row r="5164" spans="1:10" x14ac:dyDescent="0.25">
      <c r="A5164">
        <v>733</v>
      </c>
      <c r="B5164">
        <v>5</v>
      </c>
      <c r="C5164">
        <v>33</v>
      </c>
      <c r="D5164">
        <v>733</v>
      </c>
      <c r="E5164" t="s">
        <v>4018</v>
      </c>
      <c r="F5164" t="s">
        <v>4512</v>
      </c>
      <c r="G5164" t="s">
        <v>4491</v>
      </c>
      <c r="H5164" t="s">
        <v>4511</v>
      </c>
      <c r="I5164" t="s">
        <v>4510</v>
      </c>
      <c r="J5164">
        <v>6</v>
      </c>
    </row>
    <row r="5165" spans="1:10" x14ac:dyDescent="0.25">
      <c r="A5165" t="s">
        <v>4018</v>
      </c>
      <c r="B5165" t="s">
        <v>4017</v>
      </c>
      <c r="C5165" t="s">
        <v>4329</v>
      </c>
      <c r="D5165" t="s">
        <v>4018</v>
      </c>
      <c r="E5165" t="s">
        <v>4031</v>
      </c>
    </row>
    <row r="5166" spans="1:10" x14ac:dyDescent="0.25">
      <c r="A5166">
        <v>734</v>
      </c>
      <c r="B5166">
        <v>5</v>
      </c>
      <c r="C5166">
        <v>34</v>
      </c>
      <c r="D5166">
        <v>734</v>
      </c>
      <c r="E5166" t="s">
        <v>4639</v>
      </c>
    </row>
    <row r="5167" spans="1:10" x14ac:dyDescent="0.25">
      <c r="A5167" t="s">
        <v>4638</v>
      </c>
    </row>
    <row r="5168" spans="1:10" x14ac:dyDescent="0.25">
      <c r="A5168" t="s">
        <v>4637</v>
      </c>
      <c r="B5168" t="s">
        <v>4633</v>
      </c>
      <c r="C5168" t="s">
        <v>4477</v>
      </c>
      <c r="D5168">
        <v>734</v>
      </c>
    </row>
    <row r="5169" spans="1:8" x14ac:dyDescent="0.25">
      <c r="A5169">
        <v>735</v>
      </c>
      <c r="B5169">
        <v>5</v>
      </c>
      <c r="C5169">
        <v>35</v>
      </c>
      <c r="D5169">
        <v>735</v>
      </c>
      <c r="E5169" t="s">
        <v>4636</v>
      </c>
    </row>
    <row r="5170" spans="1:8" x14ac:dyDescent="0.25">
      <c r="A5170" t="s">
        <v>4635</v>
      </c>
    </row>
    <row r="5171" spans="1:8" x14ac:dyDescent="0.25">
      <c r="A5171" t="s">
        <v>4634</v>
      </c>
      <c r="B5171" t="s">
        <v>4633</v>
      </c>
      <c r="C5171" t="s">
        <v>4477</v>
      </c>
      <c r="D5171">
        <v>735</v>
      </c>
    </row>
    <row r="5172" spans="1:8" x14ac:dyDescent="0.25">
      <c r="A5172">
        <v>736</v>
      </c>
      <c r="B5172">
        <v>5</v>
      </c>
      <c r="C5172">
        <v>36</v>
      </c>
      <c r="D5172">
        <v>736</v>
      </c>
      <c r="E5172" t="s">
        <v>4632</v>
      </c>
      <c r="F5172" t="s">
        <v>4631</v>
      </c>
      <c r="G5172">
        <v>6</v>
      </c>
    </row>
    <row r="5173" spans="1:8" x14ac:dyDescent="0.25">
      <c r="A5173">
        <v>7</v>
      </c>
      <c r="B5173" t="s">
        <v>4324</v>
      </c>
      <c r="C5173" t="s">
        <v>3890</v>
      </c>
      <c r="D5173">
        <v>37</v>
      </c>
      <c r="E5173" t="s">
        <v>4323</v>
      </c>
      <c r="F5173" t="s">
        <v>4322</v>
      </c>
      <c r="G5173" t="s">
        <v>4321</v>
      </c>
      <c r="H5173" t="s">
        <v>4320</v>
      </c>
    </row>
    <row r="5175" spans="1:8" x14ac:dyDescent="0.25">
      <c r="A5175" t="s">
        <v>3888</v>
      </c>
    </row>
    <row r="5176" spans="1:8" x14ac:dyDescent="0.25">
      <c r="A5176" t="s">
        <v>3944</v>
      </c>
      <c r="B5176" t="s">
        <v>4365</v>
      </c>
      <c r="C5176" t="s">
        <v>3943</v>
      </c>
      <c r="D5176">
        <v>38</v>
      </c>
    </row>
    <row r="5179" spans="1:8" x14ac:dyDescent="0.25">
      <c r="A5179" t="s">
        <v>3942</v>
      </c>
      <c r="B5179" t="s">
        <v>3941</v>
      </c>
      <c r="C5179" s="1">
        <v>42752</v>
      </c>
    </row>
    <row r="5182" spans="1:8" x14ac:dyDescent="0.25">
      <c r="A5182" t="s">
        <v>3899</v>
      </c>
      <c r="B5182" t="s">
        <v>3893</v>
      </c>
      <c r="C5182" t="s">
        <v>3939</v>
      </c>
      <c r="D5182" t="s">
        <v>4364</v>
      </c>
    </row>
    <row r="5183" spans="1:8" x14ac:dyDescent="0.25">
      <c r="A5183" t="s">
        <v>4363</v>
      </c>
      <c r="B5183" t="s">
        <v>4362</v>
      </c>
      <c r="C5183" t="s">
        <v>4361</v>
      </c>
    </row>
    <row r="5186" spans="1:10" x14ac:dyDescent="0.25">
      <c r="B5186" t="s">
        <v>3930</v>
      </c>
      <c r="C5186" t="s">
        <v>4360</v>
      </c>
      <c r="D5186" t="s">
        <v>4359</v>
      </c>
      <c r="E5186" t="s">
        <v>4028</v>
      </c>
      <c r="F5186" t="s">
        <v>4358</v>
      </c>
      <c r="G5186" t="s">
        <v>4028</v>
      </c>
      <c r="H5186" t="s">
        <v>4357</v>
      </c>
      <c r="I5186" t="s">
        <v>4356</v>
      </c>
      <c r="J5186" t="s">
        <v>4355</v>
      </c>
    </row>
    <row r="5189" spans="1:10" x14ac:dyDescent="0.25">
      <c r="B5189" t="s">
        <v>4353</v>
      </c>
      <c r="C5189" t="s">
        <v>4348</v>
      </c>
    </row>
    <row r="5190" spans="1:10" x14ac:dyDescent="0.25">
      <c r="A5190" t="s">
        <v>4630</v>
      </c>
      <c r="B5190" t="s">
        <v>4347</v>
      </c>
      <c r="C5190" t="s">
        <v>4477</v>
      </c>
      <c r="D5190">
        <v>736</v>
      </c>
    </row>
    <row r="5191" spans="1:10" x14ac:dyDescent="0.25">
      <c r="A5191">
        <v>737</v>
      </c>
      <c r="B5191">
        <v>5</v>
      </c>
      <c r="C5191">
        <v>37</v>
      </c>
      <c r="D5191">
        <v>737</v>
      </c>
      <c r="E5191" t="s">
        <v>4629</v>
      </c>
      <c r="F5191" t="s">
        <v>4628</v>
      </c>
      <c r="G5191">
        <v>6</v>
      </c>
    </row>
    <row r="5194" spans="1:10" x14ac:dyDescent="0.25">
      <c r="B5194" t="s">
        <v>4627</v>
      </c>
      <c r="C5194" t="s">
        <v>4347</v>
      </c>
      <c r="D5194" t="s">
        <v>4477</v>
      </c>
      <c r="E5194">
        <v>737</v>
      </c>
    </row>
    <row r="5195" spans="1:10" x14ac:dyDescent="0.25">
      <c r="A5195">
        <v>738</v>
      </c>
      <c r="B5195">
        <v>5</v>
      </c>
      <c r="C5195">
        <v>38</v>
      </c>
      <c r="D5195">
        <v>738</v>
      </c>
      <c r="E5195" t="s">
        <v>4626</v>
      </c>
      <c r="F5195" t="s">
        <v>4625</v>
      </c>
      <c r="G5195">
        <v>6</v>
      </c>
    </row>
    <row r="5198" spans="1:10" x14ac:dyDescent="0.25">
      <c r="B5198" t="s">
        <v>4624</v>
      </c>
      <c r="C5198" t="s">
        <v>4347</v>
      </c>
      <c r="D5198" t="s">
        <v>4477</v>
      </c>
      <c r="E5198">
        <v>738</v>
      </c>
    </row>
    <row r="5199" spans="1:10" x14ac:dyDescent="0.25">
      <c r="A5199">
        <v>739</v>
      </c>
      <c r="B5199">
        <v>5</v>
      </c>
      <c r="C5199">
        <v>39</v>
      </c>
      <c r="D5199">
        <v>739</v>
      </c>
      <c r="E5199" t="s">
        <v>4623</v>
      </c>
      <c r="F5199" t="s">
        <v>4622</v>
      </c>
      <c r="G5199">
        <v>6</v>
      </c>
    </row>
    <row r="5202" spans="1:8" x14ac:dyDescent="0.25">
      <c r="B5202" t="s">
        <v>4621</v>
      </c>
      <c r="C5202" t="s">
        <v>4347</v>
      </c>
      <c r="D5202" t="s">
        <v>4477</v>
      </c>
      <c r="E5202">
        <v>739</v>
      </c>
    </row>
    <row r="5203" spans="1:8" x14ac:dyDescent="0.25">
      <c r="A5203">
        <v>740</v>
      </c>
      <c r="B5203">
        <v>5</v>
      </c>
      <c r="C5203">
        <v>40</v>
      </c>
      <c r="D5203">
        <v>740</v>
      </c>
      <c r="E5203" t="s">
        <v>4620</v>
      </c>
      <c r="F5203" t="s">
        <v>4619</v>
      </c>
      <c r="G5203">
        <v>6</v>
      </c>
    </row>
    <row r="5206" spans="1:8" x14ac:dyDescent="0.25">
      <c r="B5206" t="s">
        <v>4618</v>
      </c>
      <c r="C5206" t="s">
        <v>4347</v>
      </c>
      <c r="D5206" t="s">
        <v>4477</v>
      </c>
      <c r="E5206">
        <v>740</v>
      </c>
    </row>
    <row r="5207" spans="1:8" x14ac:dyDescent="0.25">
      <c r="A5207">
        <v>741</v>
      </c>
      <c r="B5207">
        <v>5</v>
      </c>
      <c r="C5207">
        <v>41</v>
      </c>
      <c r="D5207">
        <v>741</v>
      </c>
      <c r="E5207" t="s">
        <v>4617</v>
      </c>
      <c r="F5207" t="s">
        <v>4616</v>
      </c>
      <c r="G5207">
        <v>6</v>
      </c>
    </row>
    <row r="5210" spans="1:8" x14ac:dyDescent="0.25">
      <c r="B5210" t="s">
        <v>4615</v>
      </c>
      <c r="C5210" t="s">
        <v>4347</v>
      </c>
      <c r="D5210" t="s">
        <v>4477</v>
      </c>
      <c r="E5210">
        <v>741</v>
      </c>
    </row>
    <row r="5211" spans="1:8" x14ac:dyDescent="0.25">
      <c r="A5211">
        <v>742</v>
      </c>
      <c r="B5211">
        <v>5</v>
      </c>
      <c r="C5211">
        <v>42</v>
      </c>
      <c r="D5211">
        <v>742</v>
      </c>
      <c r="E5211" t="s">
        <v>4614</v>
      </c>
      <c r="F5211" t="s">
        <v>4613</v>
      </c>
      <c r="G5211">
        <v>6</v>
      </c>
    </row>
    <row r="5214" spans="1:8" x14ac:dyDescent="0.25">
      <c r="B5214" t="s">
        <v>4612</v>
      </c>
      <c r="C5214" t="s">
        <v>4347</v>
      </c>
      <c r="D5214" t="s">
        <v>4477</v>
      </c>
      <c r="E5214">
        <v>742</v>
      </c>
    </row>
    <row r="5215" spans="1:8" x14ac:dyDescent="0.25">
      <c r="A5215">
        <v>743</v>
      </c>
      <c r="B5215">
        <v>5</v>
      </c>
      <c r="C5215">
        <v>43</v>
      </c>
      <c r="D5215">
        <v>743</v>
      </c>
      <c r="E5215" t="s">
        <v>4611</v>
      </c>
      <c r="F5215" t="s">
        <v>4610</v>
      </c>
      <c r="G5215" t="s">
        <v>4609</v>
      </c>
      <c r="H5215">
        <v>6</v>
      </c>
    </row>
    <row r="5218" spans="1:7" x14ac:dyDescent="0.25">
      <c r="B5218" t="s">
        <v>4608</v>
      </c>
      <c r="C5218" t="s">
        <v>4347</v>
      </c>
      <c r="D5218" t="s">
        <v>4477</v>
      </c>
      <c r="E5218">
        <v>743</v>
      </c>
    </row>
    <row r="5219" spans="1:7" x14ac:dyDescent="0.25">
      <c r="A5219">
        <v>744</v>
      </c>
      <c r="B5219">
        <v>5</v>
      </c>
      <c r="C5219">
        <v>44</v>
      </c>
      <c r="D5219">
        <v>744</v>
      </c>
      <c r="E5219" t="s">
        <v>4607</v>
      </c>
      <c r="F5219" t="s">
        <v>4606</v>
      </c>
      <c r="G5219">
        <v>6</v>
      </c>
    </row>
    <row r="5222" spans="1:7" x14ac:dyDescent="0.25">
      <c r="B5222" t="s">
        <v>4605</v>
      </c>
      <c r="C5222" t="s">
        <v>4347</v>
      </c>
      <c r="D5222" t="s">
        <v>4477</v>
      </c>
      <c r="E5222">
        <v>744</v>
      </c>
    </row>
    <row r="5223" spans="1:7" x14ac:dyDescent="0.25">
      <c r="A5223">
        <v>745</v>
      </c>
      <c r="B5223">
        <v>5</v>
      </c>
      <c r="C5223">
        <v>45</v>
      </c>
      <c r="D5223">
        <v>745</v>
      </c>
      <c r="E5223" t="s">
        <v>4604</v>
      </c>
      <c r="F5223" t="s">
        <v>4603</v>
      </c>
      <c r="G5223">
        <v>6</v>
      </c>
    </row>
    <row r="5226" spans="1:7" x14ac:dyDescent="0.25">
      <c r="B5226" t="s">
        <v>4602</v>
      </c>
      <c r="C5226" t="s">
        <v>4347</v>
      </c>
      <c r="D5226" t="s">
        <v>4477</v>
      </c>
      <c r="E5226">
        <v>745</v>
      </c>
    </row>
    <row r="5227" spans="1:7" x14ac:dyDescent="0.25">
      <c r="A5227">
        <v>746</v>
      </c>
      <c r="B5227">
        <v>5</v>
      </c>
      <c r="C5227">
        <v>46</v>
      </c>
      <c r="D5227">
        <v>746</v>
      </c>
      <c r="E5227" t="s">
        <v>4601</v>
      </c>
      <c r="F5227" t="s">
        <v>4600</v>
      </c>
      <c r="G5227">
        <v>6</v>
      </c>
    </row>
    <row r="5230" spans="1:7" x14ac:dyDescent="0.25">
      <c r="B5230" t="s">
        <v>4599</v>
      </c>
      <c r="C5230" t="s">
        <v>4347</v>
      </c>
      <c r="D5230" t="s">
        <v>4477</v>
      </c>
      <c r="E5230">
        <v>746</v>
      </c>
    </row>
    <row r="5231" spans="1:7" x14ac:dyDescent="0.25">
      <c r="A5231">
        <v>747</v>
      </c>
      <c r="B5231">
        <v>5</v>
      </c>
      <c r="C5231">
        <v>47</v>
      </c>
      <c r="D5231">
        <v>747</v>
      </c>
      <c r="E5231" t="s">
        <v>4598</v>
      </c>
      <c r="F5231" t="s">
        <v>4597</v>
      </c>
      <c r="G5231">
        <v>6</v>
      </c>
    </row>
    <row r="5234" spans="1:8" x14ac:dyDescent="0.25">
      <c r="B5234" t="s">
        <v>4596</v>
      </c>
      <c r="C5234" t="s">
        <v>4347</v>
      </c>
      <c r="D5234" t="s">
        <v>4477</v>
      </c>
      <c r="E5234">
        <v>747</v>
      </c>
    </row>
    <row r="5235" spans="1:8" x14ac:dyDescent="0.25">
      <c r="A5235">
        <v>748</v>
      </c>
      <c r="B5235">
        <v>5</v>
      </c>
      <c r="C5235">
        <v>52</v>
      </c>
      <c r="D5235">
        <v>748</v>
      </c>
      <c r="E5235" t="s">
        <v>4502</v>
      </c>
      <c r="F5235" t="s">
        <v>4595</v>
      </c>
      <c r="G5235" t="s">
        <v>4594</v>
      </c>
      <c r="H5235">
        <v>6</v>
      </c>
    </row>
    <row r="5238" spans="1:8" x14ac:dyDescent="0.25">
      <c r="B5238" t="s">
        <v>4044</v>
      </c>
      <c r="C5238" t="s">
        <v>4329</v>
      </c>
      <c r="D5238" t="s">
        <v>4502</v>
      </c>
      <c r="E5238" t="s">
        <v>4593</v>
      </c>
    </row>
    <row r="5239" spans="1:8" x14ac:dyDescent="0.25">
      <c r="A5239">
        <v>749</v>
      </c>
      <c r="B5239">
        <v>5</v>
      </c>
      <c r="C5239">
        <v>49</v>
      </c>
      <c r="D5239">
        <v>749</v>
      </c>
      <c r="E5239" t="s">
        <v>4592</v>
      </c>
      <c r="F5239" t="s">
        <v>4591</v>
      </c>
      <c r="G5239">
        <v>6</v>
      </c>
    </row>
    <row r="5242" spans="1:8" x14ac:dyDescent="0.25">
      <c r="B5242" t="s">
        <v>4590</v>
      </c>
      <c r="C5242" t="s">
        <v>4589</v>
      </c>
      <c r="D5242" t="s">
        <v>4588</v>
      </c>
      <c r="E5242" t="s">
        <v>4587</v>
      </c>
    </row>
    <row r="5243" spans="1:8" x14ac:dyDescent="0.25">
      <c r="A5243">
        <v>750</v>
      </c>
      <c r="B5243">
        <v>0</v>
      </c>
      <c r="C5243">
        <v>0</v>
      </c>
      <c r="D5243">
        <v>0</v>
      </c>
      <c r="E5243">
        <v>5</v>
      </c>
    </row>
    <row r="5244" spans="1:8" x14ac:dyDescent="0.25">
      <c r="A5244">
        <v>751</v>
      </c>
      <c r="B5244">
        <v>0</v>
      </c>
      <c r="C5244">
        <v>0</v>
      </c>
      <c r="D5244">
        <v>0</v>
      </c>
      <c r="E5244">
        <v>5</v>
      </c>
    </row>
    <row r="5245" spans="1:8" x14ac:dyDescent="0.25">
      <c r="A5245">
        <v>752</v>
      </c>
      <c r="B5245">
        <v>0</v>
      </c>
      <c r="C5245">
        <v>0</v>
      </c>
      <c r="D5245">
        <v>0</v>
      </c>
      <c r="E5245">
        <v>5</v>
      </c>
    </row>
    <row r="5246" spans="1:8" x14ac:dyDescent="0.25">
      <c r="A5246">
        <v>753</v>
      </c>
      <c r="B5246">
        <v>0</v>
      </c>
      <c r="C5246">
        <v>0</v>
      </c>
      <c r="D5246">
        <v>0</v>
      </c>
      <c r="E5246">
        <v>5</v>
      </c>
    </row>
    <row r="5247" spans="1:8" x14ac:dyDescent="0.25">
      <c r="A5247">
        <v>754</v>
      </c>
      <c r="B5247">
        <v>0</v>
      </c>
      <c r="C5247">
        <v>0</v>
      </c>
      <c r="D5247">
        <v>0</v>
      </c>
      <c r="E5247">
        <v>5</v>
      </c>
    </row>
    <row r="5248" spans="1:8" x14ac:dyDescent="0.25">
      <c r="A5248">
        <v>755</v>
      </c>
      <c r="B5248">
        <v>0</v>
      </c>
      <c r="C5248">
        <v>0</v>
      </c>
      <c r="D5248">
        <v>0</v>
      </c>
      <c r="E5248">
        <v>5</v>
      </c>
    </row>
    <row r="5249" spans="1:7" x14ac:dyDescent="0.25">
      <c r="A5249">
        <v>756</v>
      </c>
      <c r="B5249">
        <v>0</v>
      </c>
      <c r="C5249">
        <v>0</v>
      </c>
      <c r="D5249">
        <v>0</v>
      </c>
      <c r="E5249">
        <v>5</v>
      </c>
    </row>
    <row r="5250" spans="1:7" x14ac:dyDescent="0.25">
      <c r="A5250">
        <v>757</v>
      </c>
      <c r="B5250">
        <v>0</v>
      </c>
      <c r="C5250">
        <v>0</v>
      </c>
      <c r="D5250">
        <v>0</v>
      </c>
      <c r="E5250">
        <v>5</v>
      </c>
    </row>
    <row r="5251" spans="1:7" x14ac:dyDescent="0.25">
      <c r="A5251">
        <v>758</v>
      </c>
      <c r="B5251">
        <v>0</v>
      </c>
      <c r="C5251">
        <v>0</v>
      </c>
      <c r="D5251">
        <v>0</v>
      </c>
      <c r="E5251">
        <v>5</v>
      </c>
    </row>
    <row r="5252" spans="1:7" x14ac:dyDescent="0.25">
      <c r="A5252">
        <v>759</v>
      </c>
      <c r="B5252">
        <v>0</v>
      </c>
      <c r="C5252">
        <v>0</v>
      </c>
      <c r="D5252">
        <v>0</v>
      </c>
      <c r="E5252">
        <v>5</v>
      </c>
    </row>
    <row r="5253" spans="1:7" x14ac:dyDescent="0.25">
      <c r="A5253">
        <v>760</v>
      </c>
      <c r="B5253">
        <v>0</v>
      </c>
      <c r="C5253">
        <v>0</v>
      </c>
      <c r="D5253">
        <v>0</v>
      </c>
      <c r="E5253" t="s">
        <v>4035</v>
      </c>
      <c r="F5253" t="s">
        <v>4586</v>
      </c>
      <c r="G5253">
        <v>5</v>
      </c>
    </row>
    <row r="5256" spans="1:7" x14ac:dyDescent="0.25">
      <c r="B5256" t="s">
        <v>4037</v>
      </c>
      <c r="C5256" t="s">
        <v>4043</v>
      </c>
      <c r="D5256" t="s">
        <v>4585</v>
      </c>
    </row>
    <row r="5257" spans="1:7" x14ac:dyDescent="0.25">
      <c r="A5257">
        <v>761</v>
      </c>
      <c r="B5257">
        <v>0</v>
      </c>
      <c r="C5257">
        <v>0</v>
      </c>
      <c r="D5257">
        <v>0</v>
      </c>
      <c r="E5257">
        <v>5</v>
      </c>
    </row>
    <row r="5258" spans="1:7" x14ac:dyDescent="0.25">
      <c r="A5258">
        <v>762</v>
      </c>
      <c r="B5258">
        <v>0</v>
      </c>
      <c r="C5258">
        <v>0</v>
      </c>
      <c r="D5258">
        <v>0</v>
      </c>
      <c r="E5258">
        <v>5</v>
      </c>
    </row>
    <row r="5259" spans="1:7" x14ac:dyDescent="0.25">
      <c r="A5259">
        <v>763</v>
      </c>
      <c r="B5259">
        <v>0</v>
      </c>
      <c r="C5259">
        <v>0</v>
      </c>
      <c r="D5259">
        <v>0</v>
      </c>
      <c r="E5259">
        <v>5</v>
      </c>
    </row>
    <row r="5260" spans="1:7" x14ac:dyDescent="0.25">
      <c r="A5260">
        <v>764</v>
      </c>
      <c r="B5260">
        <v>0</v>
      </c>
      <c r="C5260">
        <v>0</v>
      </c>
      <c r="D5260">
        <v>0</v>
      </c>
      <c r="E5260">
        <v>5</v>
      </c>
    </row>
    <row r="5261" spans="1:7" x14ac:dyDescent="0.25">
      <c r="A5261">
        <v>765</v>
      </c>
      <c r="B5261">
        <v>0</v>
      </c>
      <c r="C5261">
        <v>0</v>
      </c>
      <c r="D5261">
        <v>0</v>
      </c>
      <c r="E5261">
        <v>5</v>
      </c>
    </row>
    <row r="5262" spans="1:7" x14ac:dyDescent="0.25">
      <c r="A5262">
        <v>766</v>
      </c>
      <c r="B5262">
        <v>0</v>
      </c>
      <c r="C5262">
        <v>0</v>
      </c>
      <c r="D5262">
        <v>0</v>
      </c>
      <c r="E5262">
        <v>5</v>
      </c>
    </row>
    <row r="5263" spans="1:7" x14ac:dyDescent="0.25">
      <c r="A5263">
        <v>767</v>
      </c>
      <c r="B5263">
        <v>0</v>
      </c>
      <c r="C5263">
        <v>0</v>
      </c>
      <c r="D5263">
        <v>0</v>
      </c>
      <c r="E5263">
        <v>5</v>
      </c>
    </row>
    <row r="5264" spans="1:7" x14ac:dyDescent="0.25">
      <c r="A5264">
        <v>768</v>
      </c>
      <c r="B5264">
        <v>0</v>
      </c>
      <c r="C5264">
        <v>0</v>
      </c>
      <c r="D5264">
        <v>0</v>
      </c>
      <c r="E5264">
        <v>5</v>
      </c>
    </row>
    <row r="5267" spans="1:8" x14ac:dyDescent="0.25">
      <c r="A5267">
        <v>7</v>
      </c>
      <c r="B5267" t="s">
        <v>4324</v>
      </c>
      <c r="C5267" t="s">
        <v>3890</v>
      </c>
      <c r="D5267">
        <v>38</v>
      </c>
      <c r="E5267" t="s">
        <v>4323</v>
      </c>
      <c r="F5267" t="s">
        <v>4322</v>
      </c>
      <c r="G5267" t="s">
        <v>4321</v>
      </c>
      <c r="H5267" t="s">
        <v>4320</v>
      </c>
    </row>
    <row r="5270" spans="1:8" x14ac:dyDescent="0.25">
      <c r="A5270" t="s">
        <v>3888</v>
      </c>
    </row>
    <row r="5271" spans="1:8" x14ac:dyDescent="0.25">
      <c r="A5271" t="s">
        <v>3944</v>
      </c>
      <c r="B5271" t="s">
        <v>4365</v>
      </c>
      <c r="C5271" t="s">
        <v>3943</v>
      </c>
      <c r="D5271">
        <v>39</v>
      </c>
    </row>
    <row r="5274" spans="1:8" x14ac:dyDescent="0.25">
      <c r="A5274" t="s">
        <v>3942</v>
      </c>
      <c r="B5274" t="s">
        <v>3941</v>
      </c>
      <c r="C5274" s="1">
        <v>42752</v>
      </c>
    </row>
    <row r="5277" spans="1:8" x14ac:dyDescent="0.25">
      <c r="A5277" t="s">
        <v>3899</v>
      </c>
      <c r="B5277" t="s">
        <v>3893</v>
      </c>
      <c r="C5277" t="s">
        <v>3939</v>
      </c>
      <c r="D5277" t="s">
        <v>4364</v>
      </c>
    </row>
    <row r="5278" spans="1:8" x14ac:dyDescent="0.25">
      <c r="A5278" t="s">
        <v>4363</v>
      </c>
      <c r="B5278" t="s">
        <v>4362</v>
      </c>
      <c r="C5278" t="s">
        <v>4361</v>
      </c>
    </row>
    <row r="5281" spans="1:10" x14ac:dyDescent="0.25">
      <c r="B5281" t="s">
        <v>3930</v>
      </c>
      <c r="C5281" t="s">
        <v>4360</v>
      </c>
      <c r="D5281" t="s">
        <v>4359</v>
      </c>
      <c r="E5281" t="s">
        <v>4028</v>
      </c>
      <c r="F5281" t="s">
        <v>4358</v>
      </c>
      <c r="G5281" t="s">
        <v>4028</v>
      </c>
      <c r="H5281" t="s">
        <v>4357</v>
      </c>
      <c r="I5281" t="s">
        <v>4356</v>
      </c>
      <c r="J5281" t="s">
        <v>4355</v>
      </c>
    </row>
    <row r="5284" spans="1:10" x14ac:dyDescent="0.25">
      <c r="B5284" t="s">
        <v>4353</v>
      </c>
      <c r="C5284" t="s">
        <v>4348</v>
      </c>
    </row>
    <row r="5287" spans="1:10" x14ac:dyDescent="0.25">
      <c r="B5287">
        <v>769</v>
      </c>
      <c r="C5287">
        <v>0</v>
      </c>
      <c r="D5287">
        <v>0</v>
      </c>
      <c r="E5287">
        <v>0</v>
      </c>
      <c r="F5287" t="s">
        <v>4584</v>
      </c>
      <c r="G5287" t="s">
        <v>3911</v>
      </c>
      <c r="H5287" t="s">
        <v>4568</v>
      </c>
    </row>
    <row r="5288" spans="1:10" x14ac:dyDescent="0.25">
      <c r="A5288" t="s">
        <v>4042</v>
      </c>
    </row>
    <row r="5289" spans="1:10" x14ac:dyDescent="0.25">
      <c r="A5289" t="s">
        <v>4583</v>
      </c>
      <c r="B5289" t="s">
        <v>4582</v>
      </c>
      <c r="C5289" t="s">
        <v>3911</v>
      </c>
      <c r="D5289" t="s">
        <v>4568</v>
      </c>
    </row>
    <row r="5290" spans="1:10" x14ac:dyDescent="0.25">
      <c r="A5290">
        <v>770</v>
      </c>
      <c r="B5290">
        <v>0</v>
      </c>
      <c r="C5290">
        <v>0</v>
      </c>
      <c r="D5290">
        <v>0</v>
      </c>
      <c r="E5290" t="s">
        <v>4581</v>
      </c>
      <c r="F5290" t="s">
        <v>4578</v>
      </c>
      <c r="G5290">
        <v>5</v>
      </c>
    </row>
    <row r="5291" spans="1:10" x14ac:dyDescent="0.25">
      <c r="A5291" t="s">
        <v>4037</v>
      </c>
      <c r="B5291" t="s">
        <v>4558</v>
      </c>
      <c r="C5291" t="s">
        <v>4279</v>
      </c>
      <c r="D5291" t="s">
        <v>4580</v>
      </c>
      <c r="E5291" t="s">
        <v>4558</v>
      </c>
      <c r="F5291" t="s">
        <v>4578</v>
      </c>
    </row>
    <row r="5292" spans="1:10" x14ac:dyDescent="0.25">
      <c r="A5292">
        <v>771</v>
      </c>
      <c r="B5292">
        <v>0</v>
      </c>
      <c r="C5292">
        <v>0</v>
      </c>
      <c r="D5292">
        <v>0</v>
      </c>
      <c r="E5292" t="s">
        <v>4579</v>
      </c>
      <c r="F5292" t="s">
        <v>4578</v>
      </c>
      <c r="G5292">
        <v>5</v>
      </c>
    </row>
    <row r="5293" spans="1:10" x14ac:dyDescent="0.25">
      <c r="A5293" t="s">
        <v>4576</v>
      </c>
      <c r="B5293" t="s">
        <v>4577</v>
      </c>
      <c r="C5293" t="s">
        <v>4576</v>
      </c>
      <c r="D5293" t="s">
        <v>4575</v>
      </c>
      <c r="E5293" t="s">
        <v>4574</v>
      </c>
    </row>
    <row r="5294" spans="1:10" x14ac:dyDescent="0.25">
      <c r="A5294">
        <v>772</v>
      </c>
      <c r="B5294">
        <v>0</v>
      </c>
      <c r="C5294">
        <v>0</v>
      </c>
      <c r="D5294">
        <v>0</v>
      </c>
      <c r="E5294" t="s">
        <v>4573</v>
      </c>
      <c r="F5294" t="s">
        <v>4571</v>
      </c>
      <c r="G5294">
        <v>5</v>
      </c>
    </row>
    <row r="5295" spans="1:10" x14ac:dyDescent="0.25">
      <c r="A5295" t="s">
        <v>4572</v>
      </c>
      <c r="B5295" t="s">
        <v>4572</v>
      </c>
      <c r="C5295" t="s">
        <v>4571</v>
      </c>
    </row>
    <row r="5296" spans="1:10" x14ac:dyDescent="0.25">
      <c r="A5296">
        <v>773</v>
      </c>
      <c r="B5296">
        <v>0</v>
      </c>
      <c r="C5296">
        <v>0</v>
      </c>
      <c r="D5296">
        <v>0</v>
      </c>
      <c r="E5296" t="s">
        <v>4041</v>
      </c>
    </row>
    <row r="5297" spans="1:7" x14ac:dyDescent="0.25">
      <c r="A5297" t="s">
        <v>4041</v>
      </c>
      <c r="B5297" t="s">
        <v>4031</v>
      </c>
      <c r="C5297" t="s">
        <v>4569</v>
      </c>
      <c r="D5297" t="s">
        <v>3911</v>
      </c>
      <c r="E5297" t="s">
        <v>4568</v>
      </c>
    </row>
    <row r="5298" spans="1:7" x14ac:dyDescent="0.25">
      <c r="A5298">
        <v>774</v>
      </c>
      <c r="B5298">
        <v>0</v>
      </c>
      <c r="C5298">
        <v>0</v>
      </c>
      <c r="D5298">
        <v>0</v>
      </c>
      <c r="E5298" t="s">
        <v>4570</v>
      </c>
    </row>
    <row r="5299" spans="1:7" x14ac:dyDescent="0.25">
      <c r="A5299" t="s">
        <v>4570</v>
      </c>
      <c r="B5299" t="s">
        <v>4031</v>
      </c>
      <c r="C5299" t="s">
        <v>4569</v>
      </c>
      <c r="D5299" t="s">
        <v>3911</v>
      </c>
      <c r="E5299" t="s">
        <v>4568</v>
      </c>
    </row>
    <row r="5300" spans="1:7" x14ac:dyDescent="0.25">
      <c r="A5300">
        <v>775</v>
      </c>
      <c r="B5300">
        <v>0</v>
      </c>
      <c r="C5300">
        <v>0</v>
      </c>
      <c r="D5300">
        <v>0</v>
      </c>
      <c r="E5300" t="s">
        <v>1310</v>
      </c>
      <c r="F5300" t="s">
        <v>1310</v>
      </c>
      <c r="G5300">
        <v>5</v>
      </c>
    </row>
    <row r="5301" spans="1:7" x14ac:dyDescent="0.25">
      <c r="A5301" t="s">
        <v>4037</v>
      </c>
      <c r="B5301" t="s">
        <v>1310</v>
      </c>
      <c r="C5301" t="s">
        <v>4567</v>
      </c>
    </row>
    <row r="5302" spans="1:7" x14ac:dyDescent="0.25">
      <c r="A5302">
        <v>776</v>
      </c>
      <c r="B5302">
        <v>0</v>
      </c>
      <c r="C5302">
        <v>0</v>
      </c>
      <c r="D5302">
        <v>0</v>
      </c>
      <c r="E5302" t="s">
        <v>4528</v>
      </c>
    </row>
    <row r="5303" spans="1:7" x14ac:dyDescent="0.25">
      <c r="A5303" t="s">
        <v>4040</v>
      </c>
    </row>
    <row r="5304" spans="1:7" x14ac:dyDescent="0.25">
      <c r="A5304" t="s">
        <v>4566</v>
      </c>
      <c r="B5304" t="s">
        <v>4565</v>
      </c>
      <c r="C5304" t="s">
        <v>4239</v>
      </c>
    </row>
    <row r="5305" spans="1:7" x14ac:dyDescent="0.25">
      <c r="A5305">
        <v>777</v>
      </c>
      <c r="B5305">
        <v>0</v>
      </c>
      <c r="C5305">
        <v>0</v>
      </c>
      <c r="D5305">
        <v>0</v>
      </c>
      <c r="E5305" t="s">
        <v>4528</v>
      </c>
    </row>
    <row r="5306" spans="1:7" x14ac:dyDescent="0.25">
      <c r="A5306" t="s">
        <v>4040</v>
      </c>
    </row>
    <row r="5307" spans="1:7" x14ac:dyDescent="0.25">
      <c r="A5307" t="s">
        <v>4566</v>
      </c>
      <c r="B5307" t="s">
        <v>4565</v>
      </c>
      <c r="C5307" t="s">
        <v>4525</v>
      </c>
    </row>
    <row r="5308" spans="1:7" x14ac:dyDescent="0.25">
      <c r="A5308">
        <v>778</v>
      </c>
      <c r="B5308">
        <v>0</v>
      </c>
      <c r="C5308">
        <v>0</v>
      </c>
      <c r="D5308">
        <v>0</v>
      </c>
      <c r="E5308" t="s">
        <v>1759</v>
      </c>
    </row>
    <row r="5309" spans="1:7" x14ac:dyDescent="0.25">
      <c r="A5309" t="s">
        <v>4037</v>
      </c>
      <c r="B5309" t="s">
        <v>1759</v>
      </c>
    </row>
    <row r="5310" spans="1:7" x14ac:dyDescent="0.25">
      <c r="A5310" t="s">
        <v>4564</v>
      </c>
      <c r="B5310" t="s">
        <v>4340</v>
      </c>
      <c r="C5310" t="s">
        <v>4563</v>
      </c>
    </row>
    <row r="5311" spans="1:7" x14ac:dyDescent="0.25">
      <c r="A5311" t="s">
        <v>4562</v>
      </c>
    </row>
    <row r="5312" spans="1:7" x14ac:dyDescent="0.25">
      <c r="A5312">
        <v>779</v>
      </c>
      <c r="B5312">
        <v>0</v>
      </c>
      <c r="C5312">
        <v>0</v>
      </c>
      <c r="D5312">
        <v>0</v>
      </c>
      <c r="E5312" t="s">
        <v>4521</v>
      </c>
    </row>
    <row r="5313" spans="1:6" x14ac:dyDescent="0.25">
      <c r="A5313" t="s">
        <v>4037</v>
      </c>
      <c r="B5313" t="s">
        <v>4036</v>
      </c>
    </row>
    <row r="5314" spans="1:6" x14ac:dyDescent="0.25">
      <c r="A5314" t="s">
        <v>4561</v>
      </c>
    </row>
    <row r="5315" spans="1:6" x14ac:dyDescent="0.25">
      <c r="A5315" t="s">
        <v>4037</v>
      </c>
      <c r="B5315" t="s">
        <v>4560</v>
      </c>
    </row>
    <row r="5316" spans="1:6" x14ac:dyDescent="0.25">
      <c r="A5316">
        <v>780</v>
      </c>
      <c r="B5316">
        <v>5</v>
      </c>
      <c r="C5316">
        <v>3</v>
      </c>
      <c r="D5316">
        <v>780</v>
      </c>
      <c r="E5316" t="s">
        <v>4559</v>
      </c>
    </row>
    <row r="5317" spans="1:6" x14ac:dyDescent="0.25">
      <c r="A5317" t="s">
        <v>4558</v>
      </c>
      <c r="B5317" t="s">
        <v>4557</v>
      </c>
    </row>
    <row r="5318" spans="1:6" x14ac:dyDescent="0.25">
      <c r="A5318" t="s">
        <v>4556</v>
      </c>
      <c r="B5318" t="s">
        <v>4555</v>
      </c>
      <c r="C5318" t="s">
        <v>4338</v>
      </c>
      <c r="D5318" t="s">
        <v>4502</v>
      </c>
      <c r="E5318" t="s">
        <v>4554</v>
      </c>
    </row>
    <row r="5319" spans="1:6" x14ac:dyDescent="0.25">
      <c r="A5319">
        <v>781</v>
      </c>
      <c r="B5319">
        <v>5</v>
      </c>
      <c r="C5319">
        <v>3</v>
      </c>
      <c r="D5319">
        <v>781</v>
      </c>
      <c r="E5319" t="s">
        <v>4035</v>
      </c>
    </row>
    <row r="5320" spans="1:6" x14ac:dyDescent="0.25">
      <c r="A5320" t="s">
        <v>3952</v>
      </c>
      <c r="B5320" t="s">
        <v>4035</v>
      </c>
    </row>
    <row r="5321" spans="1:6" x14ac:dyDescent="0.25">
      <c r="A5321" t="s">
        <v>4035</v>
      </c>
    </row>
    <row r="5322" spans="1:6" x14ac:dyDescent="0.25">
      <c r="A5322" t="s">
        <v>3952</v>
      </c>
      <c r="B5322" t="s">
        <v>4035</v>
      </c>
    </row>
    <row r="5323" spans="1:6" x14ac:dyDescent="0.25">
      <c r="A5323">
        <v>5</v>
      </c>
    </row>
    <row r="5324" spans="1:6" x14ac:dyDescent="0.25">
      <c r="A5324">
        <v>782</v>
      </c>
      <c r="B5324">
        <v>5</v>
      </c>
      <c r="C5324">
        <v>80</v>
      </c>
      <c r="D5324">
        <v>782</v>
      </c>
      <c r="E5324" t="s">
        <v>4034</v>
      </c>
      <c r="F5324" t="s">
        <v>3924</v>
      </c>
    </row>
    <row r="5325" spans="1:6" x14ac:dyDescent="0.25">
      <c r="A5325" t="s">
        <v>4034</v>
      </c>
      <c r="B5325" t="s">
        <v>3924</v>
      </c>
    </row>
    <row r="5326" spans="1:6" x14ac:dyDescent="0.25">
      <c r="A5326" t="s">
        <v>4034</v>
      </c>
      <c r="B5326" t="s">
        <v>3924</v>
      </c>
    </row>
    <row r="5327" spans="1:6" x14ac:dyDescent="0.25">
      <c r="A5327" t="s">
        <v>4026</v>
      </c>
      <c r="B5327" t="s">
        <v>4553</v>
      </c>
    </row>
    <row r="5328" spans="1:6" x14ac:dyDescent="0.25">
      <c r="A5328">
        <v>783</v>
      </c>
      <c r="B5328">
        <v>0</v>
      </c>
      <c r="C5328">
        <v>0</v>
      </c>
      <c r="D5328">
        <v>0</v>
      </c>
      <c r="E5328">
        <v>5</v>
      </c>
    </row>
    <row r="5329" spans="1:11" x14ac:dyDescent="0.25">
      <c r="A5329">
        <v>784</v>
      </c>
      <c r="B5329">
        <v>5</v>
      </c>
      <c r="C5329">
        <v>1</v>
      </c>
      <c r="D5329">
        <v>794</v>
      </c>
      <c r="E5329" t="s">
        <v>4023</v>
      </c>
      <c r="F5329" t="s">
        <v>4531</v>
      </c>
      <c r="G5329">
        <v>5</v>
      </c>
    </row>
    <row r="5330" spans="1:11" x14ac:dyDescent="0.25">
      <c r="A5330" t="s">
        <v>4033</v>
      </c>
      <c r="B5330" t="s">
        <v>4551</v>
      </c>
      <c r="C5330" t="s">
        <v>4085</v>
      </c>
      <c r="D5330" t="s">
        <v>4552</v>
      </c>
    </row>
    <row r="5331" spans="1:11" x14ac:dyDescent="0.25">
      <c r="A5331">
        <v>785</v>
      </c>
      <c r="B5331">
        <v>5</v>
      </c>
      <c r="C5331">
        <v>1</v>
      </c>
      <c r="D5331">
        <v>794</v>
      </c>
      <c r="E5331" t="s">
        <v>4023</v>
      </c>
      <c r="F5331" t="s">
        <v>4531</v>
      </c>
      <c r="G5331">
        <v>5</v>
      </c>
    </row>
    <row r="5332" spans="1:11" x14ac:dyDescent="0.25">
      <c r="A5332" t="s">
        <v>4032</v>
      </c>
      <c r="B5332" t="s">
        <v>4551</v>
      </c>
      <c r="C5332" t="s">
        <v>4085</v>
      </c>
      <c r="D5332" t="s">
        <v>4550</v>
      </c>
    </row>
    <row r="5333" spans="1:11" x14ac:dyDescent="0.25">
      <c r="A5333">
        <v>786</v>
      </c>
      <c r="B5333">
        <v>0</v>
      </c>
      <c r="C5333">
        <v>0</v>
      </c>
      <c r="D5333">
        <v>0</v>
      </c>
      <c r="E5333">
        <v>5</v>
      </c>
    </row>
    <row r="5334" spans="1:11" x14ac:dyDescent="0.25">
      <c r="A5334">
        <v>787</v>
      </c>
      <c r="B5334">
        <v>0</v>
      </c>
      <c r="C5334">
        <v>0</v>
      </c>
      <c r="D5334">
        <v>0</v>
      </c>
      <c r="E5334">
        <v>5</v>
      </c>
    </row>
    <row r="5335" spans="1:11" x14ac:dyDescent="0.25">
      <c r="A5335">
        <v>788</v>
      </c>
      <c r="B5335">
        <v>0</v>
      </c>
      <c r="C5335">
        <v>0</v>
      </c>
      <c r="D5335">
        <v>0</v>
      </c>
      <c r="E5335">
        <v>5</v>
      </c>
    </row>
    <row r="5336" spans="1:11" x14ac:dyDescent="0.25">
      <c r="A5336" t="s">
        <v>4031</v>
      </c>
      <c r="B5336" t="s">
        <v>4030</v>
      </c>
      <c r="C5336" t="s">
        <v>3967</v>
      </c>
      <c r="D5336" t="s">
        <v>4030</v>
      </c>
    </row>
    <row r="5337" spans="1:11" x14ac:dyDescent="0.25">
      <c r="A5337">
        <v>789</v>
      </c>
      <c r="B5337">
        <v>5</v>
      </c>
      <c r="C5337">
        <v>0</v>
      </c>
      <c r="D5337">
        <v>0</v>
      </c>
      <c r="E5337" t="s">
        <v>4546</v>
      </c>
      <c r="F5337" t="s">
        <v>4545</v>
      </c>
    </row>
    <row r="5338" spans="1:11" x14ac:dyDescent="0.25">
      <c r="A5338" t="s">
        <v>4549</v>
      </c>
    </row>
    <row r="5339" spans="1:11" x14ac:dyDescent="0.25">
      <c r="A5339" t="s">
        <v>4548</v>
      </c>
      <c r="B5339" t="s">
        <v>4547</v>
      </c>
      <c r="C5339" t="s">
        <v>4546</v>
      </c>
      <c r="D5339" t="s">
        <v>4545</v>
      </c>
      <c r="E5339" t="s">
        <v>4413</v>
      </c>
    </row>
    <row r="5340" spans="1:11" x14ac:dyDescent="0.25">
      <c r="A5340">
        <v>790</v>
      </c>
      <c r="B5340">
        <v>0</v>
      </c>
      <c r="C5340">
        <v>0</v>
      </c>
      <c r="D5340">
        <v>0</v>
      </c>
      <c r="E5340" t="s">
        <v>4030</v>
      </c>
      <c r="F5340" t="s">
        <v>4542</v>
      </c>
      <c r="G5340" t="s">
        <v>4029</v>
      </c>
    </row>
    <row r="5341" spans="1:11" x14ac:dyDescent="0.25">
      <c r="A5341" t="s">
        <v>4028</v>
      </c>
      <c r="B5341" t="s">
        <v>4029</v>
      </c>
    </row>
    <row r="5342" spans="1:11" x14ac:dyDescent="0.25">
      <c r="A5342" t="s">
        <v>4544</v>
      </c>
      <c r="B5342" t="s">
        <v>4028</v>
      </c>
      <c r="C5342" t="s">
        <v>4543</v>
      </c>
    </row>
    <row r="5343" spans="1:11" x14ac:dyDescent="0.25">
      <c r="A5343">
        <v>791</v>
      </c>
      <c r="B5343">
        <v>0</v>
      </c>
      <c r="C5343">
        <v>0</v>
      </c>
      <c r="D5343">
        <v>0</v>
      </c>
      <c r="E5343" t="s">
        <v>4030</v>
      </c>
      <c r="F5343" t="s">
        <v>4542</v>
      </c>
      <c r="G5343" t="s">
        <v>4539</v>
      </c>
      <c r="H5343" t="s">
        <v>4030</v>
      </c>
      <c r="I5343" t="s">
        <v>4541</v>
      </c>
      <c r="J5343" t="s">
        <v>4540</v>
      </c>
      <c r="K5343">
        <v>7</v>
      </c>
    </row>
    <row r="5344" spans="1:11" x14ac:dyDescent="0.25">
      <c r="A5344" t="s">
        <v>4028</v>
      </c>
      <c r="B5344" t="s">
        <v>4027</v>
      </c>
      <c r="C5344" t="s">
        <v>4030</v>
      </c>
      <c r="D5344" t="s">
        <v>4028</v>
      </c>
      <c r="E5344" t="s">
        <v>4539</v>
      </c>
    </row>
    <row r="5345" spans="1:8" x14ac:dyDescent="0.25">
      <c r="A5345">
        <v>792</v>
      </c>
      <c r="B5345">
        <v>5</v>
      </c>
      <c r="C5345">
        <v>80</v>
      </c>
      <c r="D5345">
        <v>792</v>
      </c>
      <c r="E5345" t="s">
        <v>4026</v>
      </c>
    </row>
    <row r="5346" spans="1:8" x14ac:dyDescent="0.25">
      <c r="A5346" t="s">
        <v>4026</v>
      </c>
    </row>
    <row r="5347" spans="1:8" x14ac:dyDescent="0.25">
      <c r="A5347" t="s">
        <v>4538</v>
      </c>
      <c r="B5347" t="s">
        <v>4537</v>
      </c>
    </row>
    <row r="5348" spans="1:8" x14ac:dyDescent="0.25">
      <c r="A5348">
        <v>793</v>
      </c>
      <c r="B5348">
        <v>5</v>
      </c>
      <c r="C5348">
        <v>2</v>
      </c>
      <c r="D5348">
        <v>793</v>
      </c>
      <c r="E5348" t="s">
        <v>4023</v>
      </c>
      <c r="F5348" t="s">
        <v>4536</v>
      </c>
      <c r="G5348" t="s">
        <v>4535</v>
      </c>
      <c r="H5348">
        <v>5</v>
      </c>
    </row>
    <row r="5349" spans="1:8" x14ac:dyDescent="0.25">
      <c r="A5349" t="s">
        <v>4023</v>
      </c>
      <c r="B5349" t="s">
        <v>4025</v>
      </c>
      <c r="C5349" t="s">
        <v>4329</v>
      </c>
      <c r="D5349" t="s">
        <v>4023</v>
      </c>
      <c r="E5349" t="s">
        <v>4534</v>
      </c>
    </row>
    <row r="5350" spans="1:8" x14ac:dyDescent="0.25">
      <c r="A5350">
        <v>794</v>
      </c>
      <c r="B5350">
        <v>5</v>
      </c>
      <c r="C5350">
        <v>1</v>
      </c>
      <c r="D5350">
        <v>794</v>
      </c>
      <c r="E5350" t="s">
        <v>4023</v>
      </c>
      <c r="F5350" t="s">
        <v>4531</v>
      </c>
      <c r="G5350" t="s">
        <v>4532</v>
      </c>
      <c r="H5350">
        <v>5</v>
      </c>
    </row>
    <row r="5351" spans="1:8" x14ac:dyDescent="0.25">
      <c r="A5351" t="s">
        <v>4023</v>
      </c>
      <c r="B5351" t="s">
        <v>4024</v>
      </c>
      <c r="C5351" t="s">
        <v>4329</v>
      </c>
      <c r="D5351" t="s">
        <v>4023</v>
      </c>
      <c r="E5351" t="s">
        <v>4531</v>
      </c>
      <c r="F5351" t="s">
        <v>4533</v>
      </c>
    </row>
    <row r="5352" spans="1:8" x14ac:dyDescent="0.25">
      <c r="A5352">
        <v>795</v>
      </c>
      <c r="B5352">
        <v>5</v>
      </c>
      <c r="C5352">
        <v>1</v>
      </c>
      <c r="D5352">
        <v>794</v>
      </c>
      <c r="E5352" t="s">
        <v>4023</v>
      </c>
      <c r="F5352" t="s">
        <v>4531</v>
      </c>
      <c r="G5352" t="s">
        <v>4532</v>
      </c>
      <c r="H5352">
        <v>5</v>
      </c>
    </row>
    <row r="5353" spans="1:8" x14ac:dyDescent="0.25">
      <c r="A5353" t="s">
        <v>4023</v>
      </c>
      <c r="B5353" t="s">
        <v>4022</v>
      </c>
      <c r="C5353" t="s">
        <v>4329</v>
      </c>
      <c r="D5353" t="s">
        <v>4023</v>
      </c>
      <c r="E5353" t="s">
        <v>4531</v>
      </c>
      <c r="F5353" t="s">
        <v>4530</v>
      </c>
    </row>
    <row r="5354" spans="1:8" x14ac:dyDescent="0.25">
      <c r="A5354">
        <v>796</v>
      </c>
      <c r="B5354">
        <v>5</v>
      </c>
      <c r="C5354">
        <v>5</v>
      </c>
      <c r="D5354">
        <v>796</v>
      </c>
      <c r="E5354" t="s">
        <v>4528</v>
      </c>
    </row>
    <row r="5355" spans="1:8" x14ac:dyDescent="0.25">
      <c r="A5355" t="s">
        <v>4021</v>
      </c>
    </row>
    <row r="5356" spans="1:8" x14ac:dyDescent="0.25">
      <c r="A5356" t="s">
        <v>4529</v>
      </c>
      <c r="B5356" t="s">
        <v>4526</v>
      </c>
      <c r="C5356" t="s">
        <v>4239</v>
      </c>
    </row>
    <row r="5357" spans="1:8" x14ac:dyDescent="0.25">
      <c r="A5357">
        <v>797</v>
      </c>
      <c r="B5357">
        <v>5</v>
      </c>
      <c r="C5357">
        <v>5</v>
      </c>
      <c r="D5357">
        <v>796</v>
      </c>
      <c r="E5357" t="s">
        <v>4528</v>
      </c>
    </row>
    <row r="5358" spans="1:8" x14ac:dyDescent="0.25">
      <c r="A5358" t="s">
        <v>4021</v>
      </c>
    </row>
    <row r="5359" spans="1:8" x14ac:dyDescent="0.25">
      <c r="A5359" t="s">
        <v>4527</v>
      </c>
      <c r="B5359" t="s">
        <v>4526</v>
      </c>
      <c r="C5359" t="s">
        <v>4525</v>
      </c>
    </row>
    <row r="5360" spans="1:8" x14ac:dyDescent="0.25">
      <c r="A5360">
        <v>798</v>
      </c>
      <c r="B5360">
        <v>5</v>
      </c>
      <c r="C5360">
        <v>3</v>
      </c>
      <c r="D5360">
        <v>798</v>
      </c>
      <c r="E5360" t="s">
        <v>1759</v>
      </c>
    </row>
    <row r="5361" spans="1:8" x14ac:dyDescent="0.25">
      <c r="A5361" t="s">
        <v>3952</v>
      </c>
      <c r="B5361" t="s">
        <v>1759</v>
      </c>
    </row>
    <row r="5362" spans="1:8" x14ac:dyDescent="0.25">
      <c r="A5362" t="s">
        <v>1759</v>
      </c>
      <c r="B5362" t="s">
        <v>4524</v>
      </c>
    </row>
    <row r="5363" spans="1:8" x14ac:dyDescent="0.25">
      <c r="A5363" t="s">
        <v>3952</v>
      </c>
      <c r="B5363" t="s">
        <v>4523</v>
      </c>
    </row>
    <row r="5364" spans="1:8" x14ac:dyDescent="0.25">
      <c r="A5364">
        <v>799</v>
      </c>
      <c r="B5364">
        <v>0</v>
      </c>
      <c r="C5364">
        <v>0</v>
      </c>
      <c r="D5364">
        <v>0</v>
      </c>
      <c r="E5364" t="s">
        <v>4521</v>
      </c>
    </row>
    <row r="5365" spans="1:8" x14ac:dyDescent="0.25">
      <c r="A5365" t="s">
        <v>3952</v>
      </c>
      <c r="B5365" t="s">
        <v>4036</v>
      </c>
    </row>
    <row r="5366" spans="1:8" x14ac:dyDescent="0.25">
      <c r="A5366" t="s">
        <v>4521</v>
      </c>
      <c r="B5366" t="s">
        <v>4522</v>
      </c>
      <c r="C5366" t="s">
        <v>4521</v>
      </c>
    </row>
    <row r="5367" spans="1:8" x14ac:dyDescent="0.25">
      <c r="A5367">
        <v>5</v>
      </c>
    </row>
    <row r="5368" spans="1:8" x14ac:dyDescent="0.25">
      <c r="A5368">
        <v>800</v>
      </c>
      <c r="B5368">
        <v>5</v>
      </c>
      <c r="C5368">
        <v>99</v>
      </c>
      <c r="D5368">
        <v>800</v>
      </c>
      <c r="E5368" t="s">
        <v>4520</v>
      </c>
      <c r="F5368" t="s">
        <v>4519</v>
      </c>
      <c r="G5368">
        <v>6</v>
      </c>
    </row>
    <row r="5369" spans="1:8" x14ac:dyDescent="0.25">
      <c r="A5369">
        <v>7</v>
      </c>
      <c r="B5369" t="s">
        <v>4324</v>
      </c>
      <c r="C5369" t="s">
        <v>3890</v>
      </c>
      <c r="D5369">
        <v>39</v>
      </c>
      <c r="E5369" t="s">
        <v>4323</v>
      </c>
      <c r="F5369" t="s">
        <v>4322</v>
      </c>
      <c r="G5369" t="s">
        <v>4321</v>
      </c>
      <c r="H5369" t="s">
        <v>4320</v>
      </c>
    </row>
    <row r="5371" spans="1:8" x14ac:dyDescent="0.25">
      <c r="A5371" t="s">
        <v>3888</v>
      </c>
    </row>
    <row r="5372" spans="1:8" x14ac:dyDescent="0.25">
      <c r="A5372" t="s">
        <v>3944</v>
      </c>
      <c r="B5372" t="s">
        <v>4365</v>
      </c>
      <c r="C5372" t="s">
        <v>3943</v>
      </c>
      <c r="D5372">
        <v>40</v>
      </c>
    </row>
    <row r="5375" spans="1:8" x14ac:dyDescent="0.25">
      <c r="A5375" t="s">
        <v>3942</v>
      </c>
      <c r="B5375" t="s">
        <v>3941</v>
      </c>
      <c r="C5375" s="1">
        <v>42752</v>
      </c>
    </row>
    <row r="5378" spans="1:10" x14ac:dyDescent="0.25">
      <c r="A5378" t="s">
        <v>3899</v>
      </c>
      <c r="B5378" t="s">
        <v>3893</v>
      </c>
      <c r="C5378" t="s">
        <v>3939</v>
      </c>
      <c r="D5378" t="s">
        <v>4364</v>
      </c>
    </row>
    <row r="5379" spans="1:10" x14ac:dyDescent="0.25">
      <c r="A5379" t="s">
        <v>4363</v>
      </c>
      <c r="B5379" t="s">
        <v>4362</v>
      </c>
      <c r="C5379" t="s">
        <v>4361</v>
      </c>
    </row>
    <row r="5382" spans="1:10" x14ac:dyDescent="0.25">
      <c r="B5382" t="s">
        <v>3930</v>
      </c>
      <c r="C5382" t="s">
        <v>4360</v>
      </c>
      <c r="D5382" t="s">
        <v>4359</v>
      </c>
      <c r="E5382" t="s">
        <v>4028</v>
      </c>
      <c r="F5382" t="s">
        <v>4358</v>
      </c>
      <c r="G5382" t="s">
        <v>4028</v>
      </c>
      <c r="H5382" t="s">
        <v>4357</v>
      </c>
      <c r="I5382" t="s">
        <v>4356</v>
      </c>
      <c r="J5382" t="s">
        <v>4355</v>
      </c>
    </row>
    <row r="5385" spans="1:10" x14ac:dyDescent="0.25">
      <c r="B5385" t="s">
        <v>4353</v>
      </c>
      <c r="C5385" t="s">
        <v>4348</v>
      </c>
    </row>
    <row r="5388" spans="1:10" x14ac:dyDescent="0.25">
      <c r="B5388">
        <v>801</v>
      </c>
      <c r="C5388">
        <v>5</v>
      </c>
      <c r="D5388">
        <v>50</v>
      </c>
      <c r="E5388">
        <v>801</v>
      </c>
      <c r="F5388" t="s">
        <v>4517</v>
      </c>
      <c r="G5388" t="s">
        <v>4516</v>
      </c>
      <c r="H5388" t="s">
        <v>4518</v>
      </c>
      <c r="I5388">
        <v>6</v>
      </c>
    </row>
    <row r="5391" spans="1:10" x14ac:dyDescent="0.25">
      <c r="B5391" t="s">
        <v>4020</v>
      </c>
      <c r="C5391" t="s">
        <v>4329</v>
      </c>
      <c r="D5391" t="s">
        <v>4517</v>
      </c>
      <c r="E5391" t="s">
        <v>4516</v>
      </c>
    </row>
    <row r="5392" spans="1:10" x14ac:dyDescent="0.25">
      <c r="A5392">
        <v>802</v>
      </c>
      <c r="B5392">
        <v>5</v>
      </c>
      <c r="C5392">
        <v>51</v>
      </c>
      <c r="D5392">
        <v>802</v>
      </c>
      <c r="E5392" t="s">
        <v>4019</v>
      </c>
      <c r="F5392" t="s">
        <v>4515</v>
      </c>
      <c r="G5392" t="s">
        <v>4514</v>
      </c>
      <c r="H5392">
        <v>6</v>
      </c>
    </row>
    <row r="5395" spans="1:10" x14ac:dyDescent="0.25">
      <c r="B5395" t="s">
        <v>4019</v>
      </c>
      <c r="C5395" t="s">
        <v>4329</v>
      </c>
      <c r="D5395" t="s">
        <v>4019</v>
      </c>
      <c r="E5395" t="s">
        <v>4513</v>
      </c>
    </row>
    <row r="5396" spans="1:10" x14ac:dyDescent="0.25">
      <c r="A5396">
        <v>803</v>
      </c>
      <c r="B5396">
        <v>5</v>
      </c>
      <c r="C5396">
        <v>52</v>
      </c>
      <c r="D5396">
        <v>803</v>
      </c>
      <c r="E5396" t="s">
        <v>4018</v>
      </c>
      <c r="F5396" t="s">
        <v>4512</v>
      </c>
      <c r="G5396" t="s">
        <v>4491</v>
      </c>
      <c r="H5396" t="s">
        <v>4511</v>
      </c>
      <c r="I5396" t="s">
        <v>4510</v>
      </c>
      <c r="J5396">
        <v>6</v>
      </c>
    </row>
    <row r="5399" spans="1:10" x14ac:dyDescent="0.25">
      <c r="B5399" t="s">
        <v>4018</v>
      </c>
      <c r="C5399" t="s">
        <v>4017</v>
      </c>
      <c r="D5399" t="s">
        <v>4329</v>
      </c>
      <c r="E5399" t="s">
        <v>4018</v>
      </c>
      <c r="F5399" t="s">
        <v>4031</v>
      </c>
    </row>
    <row r="5400" spans="1:10" x14ac:dyDescent="0.25">
      <c r="A5400">
        <v>804</v>
      </c>
      <c r="B5400">
        <v>5</v>
      </c>
      <c r="C5400">
        <v>53</v>
      </c>
      <c r="D5400">
        <v>804</v>
      </c>
      <c r="E5400" t="s">
        <v>4509</v>
      </c>
      <c r="F5400" t="s">
        <v>4508</v>
      </c>
      <c r="G5400" t="s">
        <v>4507</v>
      </c>
      <c r="H5400">
        <v>6</v>
      </c>
    </row>
    <row r="5403" spans="1:10" x14ac:dyDescent="0.25">
      <c r="B5403" t="s">
        <v>4506</v>
      </c>
      <c r="C5403" t="s">
        <v>4505</v>
      </c>
      <c r="D5403" t="s">
        <v>4329</v>
      </c>
      <c r="E5403" t="s">
        <v>4504</v>
      </c>
      <c r="F5403" t="s">
        <v>4503</v>
      </c>
      <c r="G5403" t="s">
        <v>4502</v>
      </c>
    </row>
    <row r="5404" spans="1:10" x14ac:dyDescent="0.25">
      <c r="A5404">
        <v>805</v>
      </c>
      <c r="B5404">
        <v>5</v>
      </c>
      <c r="C5404">
        <v>54</v>
      </c>
      <c r="D5404">
        <v>805</v>
      </c>
      <c r="E5404" t="s">
        <v>4500</v>
      </c>
      <c r="F5404" t="s">
        <v>4031</v>
      </c>
      <c r="G5404" t="s">
        <v>4501</v>
      </c>
      <c r="H5404" t="s">
        <v>3967</v>
      </c>
      <c r="I5404">
        <v>6</v>
      </c>
    </row>
    <row r="5407" spans="1:10" x14ac:dyDescent="0.25">
      <c r="B5407" t="s">
        <v>4500</v>
      </c>
      <c r="C5407" t="s">
        <v>4329</v>
      </c>
      <c r="D5407" t="s">
        <v>4499</v>
      </c>
    </row>
    <row r="5408" spans="1:10" x14ac:dyDescent="0.25">
      <c r="A5408">
        <v>806</v>
      </c>
      <c r="B5408">
        <v>5</v>
      </c>
      <c r="C5408">
        <v>55</v>
      </c>
      <c r="D5408">
        <v>806</v>
      </c>
      <c r="E5408" t="s">
        <v>4015</v>
      </c>
      <c r="F5408" t="s">
        <v>4498</v>
      </c>
      <c r="G5408" t="s">
        <v>4497</v>
      </c>
      <c r="H5408">
        <v>6</v>
      </c>
    </row>
    <row r="5411" spans="1:9" x14ac:dyDescent="0.25">
      <c r="B5411" t="s">
        <v>4015</v>
      </c>
      <c r="C5411" t="s">
        <v>4329</v>
      </c>
      <c r="D5411" t="s">
        <v>4015</v>
      </c>
    </row>
    <row r="5412" spans="1:9" x14ac:dyDescent="0.25">
      <c r="A5412">
        <v>807</v>
      </c>
      <c r="B5412">
        <v>5</v>
      </c>
      <c r="C5412">
        <v>56</v>
      </c>
      <c r="D5412">
        <v>807</v>
      </c>
      <c r="E5412" t="s">
        <v>3957</v>
      </c>
      <c r="F5412" t="s">
        <v>4496</v>
      </c>
      <c r="G5412">
        <v>6</v>
      </c>
    </row>
    <row r="5415" spans="1:9" x14ac:dyDescent="0.25">
      <c r="B5415" t="s">
        <v>3957</v>
      </c>
      <c r="C5415" t="s">
        <v>4329</v>
      </c>
      <c r="D5415" t="s">
        <v>3957</v>
      </c>
    </row>
    <row r="5416" spans="1:9" x14ac:dyDescent="0.25">
      <c r="A5416">
        <v>808</v>
      </c>
      <c r="B5416">
        <v>5</v>
      </c>
      <c r="C5416">
        <v>57</v>
      </c>
      <c r="D5416">
        <v>808</v>
      </c>
      <c r="E5416" t="s">
        <v>4059</v>
      </c>
      <c r="F5416" t="s">
        <v>4495</v>
      </c>
      <c r="G5416">
        <v>6</v>
      </c>
    </row>
    <row r="5419" spans="1:9" x14ac:dyDescent="0.25">
      <c r="B5419" t="s">
        <v>4059</v>
      </c>
      <c r="C5419" t="s">
        <v>4329</v>
      </c>
      <c r="D5419" t="s">
        <v>4059</v>
      </c>
    </row>
    <row r="5420" spans="1:9" x14ac:dyDescent="0.25">
      <c r="A5420">
        <v>809</v>
      </c>
      <c r="B5420">
        <v>5</v>
      </c>
      <c r="C5420">
        <v>58</v>
      </c>
      <c r="D5420">
        <v>809</v>
      </c>
      <c r="E5420" t="s">
        <v>4493</v>
      </c>
      <c r="F5420" t="s">
        <v>4494</v>
      </c>
      <c r="G5420">
        <v>6</v>
      </c>
    </row>
    <row r="5423" spans="1:9" x14ac:dyDescent="0.25">
      <c r="B5423" t="s">
        <v>4493</v>
      </c>
      <c r="C5423" t="s">
        <v>4329</v>
      </c>
      <c r="D5423" t="s">
        <v>4493</v>
      </c>
    </row>
    <row r="5424" spans="1:9" x14ac:dyDescent="0.25">
      <c r="A5424">
        <v>810</v>
      </c>
      <c r="B5424">
        <v>5</v>
      </c>
      <c r="C5424">
        <v>59</v>
      </c>
      <c r="D5424">
        <v>810</v>
      </c>
      <c r="E5424" t="s">
        <v>4046</v>
      </c>
      <c r="F5424" t="s">
        <v>4048</v>
      </c>
      <c r="G5424" t="s">
        <v>4046</v>
      </c>
      <c r="H5424" t="s">
        <v>4492</v>
      </c>
      <c r="I5424">
        <v>6</v>
      </c>
    </row>
    <row r="5427" spans="1:8" x14ac:dyDescent="0.25">
      <c r="B5427" t="s">
        <v>4046</v>
      </c>
      <c r="C5427" t="s">
        <v>4048</v>
      </c>
      <c r="D5427" t="s">
        <v>4329</v>
      </c>
      <c r="E5427" t="s">
        <v>4046</v>
      </c>
      <c r="F5427" t="s">
        <v>4048</v>
      </c>
    </row>
    <row r="5428" spans="1:8" x14ac:dyDescent="0.25">
      <c r="A5428">
        <v>811</v>
      </c>
      <c r="B5428">
        <v>5</v>
      </c>
      <c r="C5428">
        <v>60</v>
      </c>
      <c r="D5428">
        <v>811</v>
      </c>
      <c r="E5428" t="s">
        <v>4491</v>
      </c>
      <c r="F5428" t="s">
        <v>4490</v>
      </c>
      <c r="G5428" t="s">
        <v>4489</v>
      </c>
      <c r="H5428">
        <v>6</v>
      </c>
    </row>
    <row r="5431" spans="1:8" x14ac:dyDescent="0.25">
      <c r="B5431" t="s">
        <v>4488</v>
      </c>
      <c r="C5431" t="s">
        <v>4422</v>
      </c>
      <c r="D5431" t="s">
        <v>4329</v>
      </c>
      <c r="E5431" t="s">
        <v>4487</v>
      </c>
      <c r="F5431" t="s">
        <v>4422</v>
      </c>
    </row>
    <row r="5432" spans="1:8" x14ac:dyDescent="0.25">
      <c r="A5432">
        <v>812</v>
      </c>
      <c r="B5432">
        <v>5</v>
      </c>
      <c r="C5432">
        <v>61</v>
      </c>
      <c r="D5432">
        <v>812</v>
      </c>
      <c r="E5432" t="s">
        <v>4417</v>
      </c>
      <c r="F5432" t="s">
        <v>4486</v>
      </c>
      <c r="G5432">
        <v>6</v>
      </c>
    </row>
    <row r="5435" spans="1:8" x14ac:dyDescent="0.25">
      <c r="B5435" t="s">
        <v>4485</v>
      </c>
      <c r="C5435" t="s">
        <v>4329</v>
      </c>
      <c r="D5435" t="s">
        <v>4417</v>
      </c>
    </row>
    <row r="5436" spans="1:8" x14ac:dyDescent="0.25">
      <c r="A5436">
        <v>813</v>
      </c>
      <c r="B5436">
        <v>5</v>
      </c>
      <c r="C5436">
        <v>62</v>
      </c>
      <c r="D5436">
        <v>813</v>
      </c>
      <c r="E5436" t="s">
        <v>4484</v>
      </c>
      <c r="F5436" t="s">
        <v>4479</v>
      </c>
      <c r="G5436">
        <v>6</v>
      </c>
    </row>
    <row r="5439" spans="1:8" x14ac:dyDescent="0.25">
      <c r="B5439" t="s">
        <v>4484</v>
      </c>
      <c r="C5439" t="s">
        <v>4347</v>
      </c>
      <c r="D5439" t="s">
        <v>4477</v>
      </c>
      <c r="E5439">
        <v>813</v>
      </c>
    </row>
    <row r="5440" spans="1:8" x14ac:dyDescent="0.25">
      <c r="A5440">
        <v>814</v>
      </c>
      <c r="B5440">
        <v>5</v>
      </c>
      <c r="C5440">
        <v>63</v>
      </c>
      <c r="D5440">
        <v>814</v>
      </c>
      <c r="E5440" t="s">
        <v>4483</v>
      </c>
      <c r="F5440" t="s">
        <v>4479</v>
      </c>
      <c r="G5440">
        <v>6</v>
      </c>
    </row>
    <row r="5443" spans="1:7" x14ac:dyDescent="0.25">
      <c r="B5443" t="s">
        <v>4483</v>
      </c>
      <c r="C5443" t="s">
        <v>4347</v>
      </c>
      <c r="D5443" t="s">
        <v>4477</v>
      </c>
      <c r="E5443">
        <v>814</v>
      </c>
    </row>
    <row r="5444" spans="1:7" x14ac:dyDescent="0.25">
      <c r="A5444">
        <v>815</v>
      </c>
      <c r="B5444">
        <v>5</v>
      </c>
      <c r="C5444">
        <v>64</v>
      </c>
      <c r="D5444">
        <v>815</v>
      </c>
      <c r="E5444" t="s">
        <v>4482</v>
      </c>
      <c r="F5444" t="s">
        <v>4479</v>
      </c>
      <c r="G5444">
        <v>6</v>
      </c>
    </row>
    <row r="5447" spans="1:7" x14ac:dyDescent="0.25">
      <c r="B5447" t="s">
        <v>4482</v>
      </c>
      <c r="C5447" t="s">
        <v>4347</v>
      </c>
      <c r="D5447" t="s">
        <v>4477</v>
      </c>
      <c r="E5447">
        <v>815</v>
      </c>
    </row>
    <row r="5448" spans="1:7" x14ac:dyDescent="0.25">
      <c r="A5448">
        <v>816</v>
      </c>
      <c r="B5448">
        <v>5</v>
      </c>
      <c r="C5448">
        <v>65</v>
      </c>
      <c r="D5448">
        <v>816</v>
      </c>
      <c r="E5448" t="s">
        <v>4481</v>
      </c>
      <c r="F5448" t="s">
        <v>4479</v>
      </c>
      <c r="G5448">
        <v>6</v>
      </c>
    </row>
    <row r="5451" spans="1:7" x14ac:dyDescent="0.25">
      <c r="B5451" t="s">
        <v>4481</v>
      </c>
      <c r="C5451" t="s">
        <v>4347</v>
      </c>
      <c r="D5451" t="s">
        <v>4477</v>
      </c>
      <c r="E5451">
        <v>816</v>
      </c>
    </row>
    <row r="5452" spans="1:7" x14ac:dyDescent="0.25">
      <c r="A5452">
        <v>817</v>
      </c>
      <c r="B5452">
        <v>5</v>
      </c>
      <c r="C5452">
        <v>66</v>
      </c>
      <c r="D5452">
        <v>817</v>
      </c>
      <c r="E5452" t="s">
        <v>4480</v>
      </c>
      <c r="F5452" t="s">
        <v>4479</v>
      </c>
      <c r="G5452">
        <v>6</v>
      </c>
    </row>
    <row r="5455" spans="1:7" x14ac:dyDescent="0.25">
      <c r="B5455" t="s">
        <v>4480</v>
      </c>
      <c r="C5455" t="s">
        <v>4347</v>
      </c>
      <c r="D5455" t="s">
        <v>4477</v>
      </c>
      <c r="E5455">
        <v>817</v>
      </c>
    </row>
    <row r="5456" spans="1:7" x14ac:dyDescent="0.25">
      <c r="A5456">
        <v>818</v>
      </c>
      <c r="B5456">
        <v>5</v>
      </c>
      <c r="C5456">
        <v>67</v>
      </c>
      <c r="D5456">
        <v>818</v>
      </c>
      <c r="E5456" t="s">
        <v>4478</v>
      </c>
      <c r="F5456" t="s">
        <v>4479</v>
      </c>
      <c r="G5456">
        <v>6</v>
      </c>
    </row>
    <row r="5459" spans="1:8" x14ac:dyDescent="0.25">
      <c r="B5459" t="s">
        <v>4478</v>
      </c>
      <c r="C5459" t="s">
        <v>4347</v>
      </c>
      <c r="D5459" t="s">
        <v>4477</v>
      </c>
      <c r="E5459">
        <v>818</v>
      </c>
    </row>
    <row r="5460" spans="1:8" x14ac:dyDescent="0.25">
      <c r="A5460">
        <v>819</v>
      </c>
      <c r="B5460">
        <v>5</v>
      </c>
      <c r="C5460">
        <v>68</v>
      </c>
      <c r="D5460">
        <v>819</v>
      </c>
      <c r="E5460" t="s">
        <v>4476</v>
      </c>
      <c r="F5460" t="s">
        <v>4471</v>
      </c>
      <c r="G5460" t="s">
        <v>4475</v>
      </c>
      <c r="H5460">
        <v>6</v>
      </c>
    </row>
    <row r="5463" spans="1:8" x14ac:dyDescent="0.25">
      <c r="B5463" t="s">
        <v>4474</v>
      </c>
      <c r="C5463" t="s">
        <v>4473</v>
      </c>
      <c r="D5463" t="s">
        <v>4329</v>
      </c>
      <c r="E5463" t="s">
        <v>4472</v>
      </c>
      <c r="F5463" t="s">
        <v>4471</v>
      </c>
    </row>
    <row r="5464" spans="1:8" x14ac:dyDescent="0.25">
      <c r="A5464">
        <v>820</v>
      </c>
      <c r="B5464">
        <v>5</v>
      </c>
      <c r="C5464">
        <v>8</v>
      </c>
      <c r="D5464">
        <v>820</v>
      </c>
      <c r="E5464" t="s">
        <v>4004</v>
      </c>
      <c r="F5464" t="s">
        <v>4415</v>
      </c>
      <c r="G5464" t="s">
        <v>4414</v>
      </c>
      <c r="H5464">
        <v>6</v>
      </c>
    </row>
    <row r="5467" spans="1:8" x14ac:dyDescent="0.25">
      <c r="B5467" t="s">
        <v>4004</v>
      </c>
      <c r="C5467" t="s">
        <v>4329</v>
      </c>
      <c r="D5467" t="s">
        <v>4413</v>
      </c>
    </row>
    <row r="5468" spans="1:8" x14ac:dyDescent="0.25">
      <c r="A5468">
        <v>821</v>
      </c>
      <c r="B5468">
        <v>5</v>
      </c>
      <c r="C5468">
        <v>8</v>
      </c>
      <c r="D5468">
        <v>821</v>
      </c>
      <c r="E5468" t="s">
        <v>4003</v>
      </c>
      <c r="F5468" t="s">
        <v>4415</v>
      </c>
      <c r="G5468" t="s">
        <v>4414</v>
      </c>
      <c r="H5468">
        <v>6</v>
      </c>
    </row>
    <row r="5471" spans="1:8" x14ac:dyDescent="0.25">
      <c r="B5471" t="s">
        <v>4003</v>
      </c>
      <c r="C5471" t="s">
        <v>4329</v>
      </c>
      <c r="D5471" t="s">
        <v>4413</v>
      </c>
    </row>
    <row r="5472" spans="1:8" x14ac:dyDescent="0.25">
      <c r="A5472">
        <v>822</v>
      </c>
      <c r="B5472">
        <v>5</v>
      </c>
      <c r="C5472">
        <v>8</v>
      </c>
      <c r="D5472">
        <v>822</v>
      </c>
      <c r="E5472" t="s">
        <v>4470</v>
      </c>
      <c r="F5472" t="s">
        <v>4415</v>
      </c>
      <c r="G5472" t="s">
        <v>4414</v>
      </c>
      <c r="H5472">
        <v>6</v>
      </c>
    </row>
    <row r="5475" spans="1:8" x14ac:dyDescent="0.25">
      <c r="B5475" t="s">
        <v>4470</v>
      </c>
      <c r="C5475" t="s">
        <v>4329</v>
      </c>
      <c r="D5475" t="s">
        <v>4413</v>
      </c>
    </row>
    <row r="5476" spans="1:8" x14ac:dyDescent="0.25">
      <c r="A5476">
        <v>823</v>
      </c>
      <c r="B5476">
        <v>5</v>
      </c>
      <c r="C5476">
        <v>8</v>
      </c>
      <c r="D5476">
        <v>823</v>
      </c>
      <c r="E5476" t="s">
        <v>4002</v>
      </c>
      <c r="F5476" t="s">
        <v>4415</v>
      </c>
      <c r="G5476" t="s">
        <v>4414</v>
      </c>
      <c r="H5476">
        <v>6</v>
      </c>
    </row>
    <row r="5479" spans="1:8" x14ac:dyDescent="0.25">
      <c r="B5479" t="s">
        <v>4002</v>
      </c>
      <c r="C5479" t="s">
        <v>4329</v>
      </c>
      <c r="D5479" t="s">
        <v>4413</v>
      </c>
    </row>
    <row r="5480" spans="1:8" x14ac:dyDescent="0.25">
      <c r="A5480">
        <v>824</v>
      </c>
      <c r="B5480">
        <v>5</v>
      </c>
      <c r="C5480">
        <v>8</v>
      </c>
      <c r="D5480">
        <v>824</v>
      </c>
      <c r="E5480" t="s">
        <v>4001</v>
      </c>
      <c r="F5480" t="s">
        <v>4415</v>
      </c>
      <c r="G5480" t="s">
        <v>4414</v>
      </c>
      <c r="H5480">
        <v>6</v>
      </c>
    </row>
    <row r="5483" spans="1:8" x14ac:dyDescent="0.25">
      <c r="B5483" t="s">
        <v>4001</v>
      </c>
      <c r="C5483" t="s">
        <v>4329</v>
      </c>
      <c r="D5483" t="s">
        <v>4413</v>
      </c>
    </row>
    <row r="5484" spans="1:8" x14ac:dyDescent="0.25">
      <c r="A5484">
        <v>825</v>
      </c>
      <c r="B5484">
        <v>5</v>
      </c>
      <c r="C5484">
        <v>8</v>
      </c>
      <c r="D5484">
        <v>825</v>
      </c>
      <c r="E5484" t="s">
        <v>4000</v>
      </c>
      <c r="F5484" t="s">
        <v>4415</v>
      </c>
      <c r="G5484" t="s">
        <v>4414</v>
      </c>
      <c r="H5484">
        <v>6</v>
      </c>
    </row>
    <row r="5487" spans="1:8" x14ac:dyDescent="0.25">
      <c r="B5487" t="s">
        <v>4000</v>
      </c>
      <c r="C5487" t="s">
        <v>4329</v>
      </c>
      <c r="D5487" t="s">
        <v>4413</v>
      </c>
    </row>
    <row r="5488" spans="1:8" x14ac:dyDescent="0.25">
      <c r="A5488">
        <v>826</v>
      </c>
      <c r="B5488">
        <v>5</v>
      </c>
      <c r="C5488">
        <v>8</v>
      </c>
      <c r="D5488">
        <v>826</v>
      </c>
      <c r="E5488" t="s">
        <v>4469</v>
      </c>
      <c r="F5488" t="s">
        <v>4415</v>
      </c>
      <c r="G5488" t="s">
        <v>4414</v>
      </c>
      <c r="H5488">
        <v>6</v>
      </c>
    </row>
    <row r="5491" spans="1:8" x14ac:dyDescent="0.25">
      <c r="B5491" t="s">
        <v>4469</v>
      </c>
      <c r="C5491" t="s">
        <v>4329</v>
      </c>
      <c r="D5491" t="s">
        <v>4413</v>
      </c>
    </row>
    <row r="5492" spans="1:8" x14ac:dyDescent="0.25">
      <c r="A5492">
        <v>827</v>
      </c>
      <c r="B5492">
        <v>5</v>
      </c>
      <c r="C5492">
        <v>8</v>
      </c>
      <c r="D5492">
        <v>827</v>
      </c>
      <c r="E5492" t="s">
        <v>3999</v>
      </c>
      <c r="F5492" t="s">
        <v>4415</v>
      </c>
      <c r="G5492" t="s">
        <v>4414</v>
      </c>
      <c r="H5492">
        <v>6</v>
      </c>
    </row>
    <row r="5495" spans="1:8" x14ac:dyDescent="0.25">
      <c r="B5495" t="s">
        <v>3999</v>
      </c>
      <c r="C5495" t="s">
        <v>4329</v>
      </c>
      <c r="D5495" t="s">
        <v>4413</v>
      </c>
    </row>
    <row r="5496" spans="1:8" x14ac:dyDescent="0.25">
      <c r="A5496">
        <v>828</v>
      </c>
      <c r="B5496">
        <v>5</v>
      </c>
      <c r="C5496">
        <v>8</v>
      </c>
      <c r="D5496">
        <v>828</v>
      </c>
      <c r="E5496" t="s">
        <v>3998</v>
      </c>
      <c r="F5496" t="s">
        <v>4415</v>
      </c>
      <c r="G5496" t="s">
        <v>4414</v>
      </c>
      <c r="H5496">
        <v>6</v>
      </c>
    </row>
    <row r="5499" spans="1:8" x14ac:dyDescent="0.25">
      <c r="B5499" t="s">
        <v>3998</v>
      </c>
      <c r="C5499" t="s">
        <v>4329</v>
      </c>
      <c r="D5499" t="s">
        <v>4413</v>
      </c>
    </row>
    <row r="5500" spans="1:8" x14ac:dyDescent="0.25">
      <c r="A5500">
        <v>829</v>
      </c>
      <c r="B5500">
        <v>5</v>
      </c>
      <c r="C5500">
        <v>8</v>
      </c>
      <c r="D5500">
        <v>829</v>
      </c>
      <c r="E5500" t="s">
        <v>4468</v>
      </c>
      <c r="F5500" t="s">
        <v>4415</v>
      </c>
      <c r="G5500" t="s">
        <v>4414</v>
      </c>
      <c r="H5500">
        <v>6</v>
      </c>
    </row>
    <row r="5503" spans="1:8" x14ac:dyDescent="0.25">
      <c r="B5503" t="s">
        <v>4468</v>
      </c>
      <c r="C5503" t="s">
        <v>4329</v>
      </c>
      <c r="D5503" t="s">
        <v>4413</v>
      </c>
    </row>
    <row r="5504" spans="1:8" x14ac:dyDescent="0.25">
      <c r="A5504">
        <v>830</v>
      </c>
      <c r="B5504">
        <v>5</v>
      </c>
      <c r="C5504">
        <v>8</v>
      </c>
      <c r="D5504">
        <v>830</v>
      </c>
      <c r="E5504" t="s">
        <v>3997</v>
      </c>
      <c r="F5504" t="s">
        <v>4415</v>
      </c>
      <c r="G5504" t="s">
        <v>4414</v>
      </c>
      <c r="H5504">
        <v>6</v>
      </c>
    </row>
    <row r="5507" spans="1:8" x14ac:dyDescent="0.25">
      <c r="B5507" t="s">
        <v>3997</v>
      </c>
      <c r="C5507" t="s">
        <v>4329</v>
      </c>
      <c r="D5507" t="s">
        <v>4413</v>
      </c>
    </row>
    <row r="5508" spans="1:8" x14ac:dyDescent="0.25">
      <c r="A5508">
        <v>831</v>
      </c>
      <c r="B5508">
        <v>5</v>
      </c>
      <c r="C5508">
        <v>8</v>
      </c>
      <c r="D5508">
        <v>831</v>
      </c>
      <c r="E5508" t="s">
        <v>3996</v>
      </c>
      <c r="F5508" t="s">
        <v>4415</v>
      </c>
      <c r="G5508" t="s">
        <v>4414</v>
      </c>
      <c r="H5508">
        <v>6</v>
      </c>
    </row>
    <row r="5511" spans="1:8" x14ac:dyDescent="0.25">
      <c r="B5511" t="s">
        <v>3996</v>
      </c>
      <c r="C5511" t="s">
        <v>4329</v>
      </c>
      <c r="D5511" t="s">
        <v>4413</v>
      </c>
    </row>
    <row r="5512" spans="1:8" x14ac:dyDescent="0.25">
      <c r="A5512">
        <v>832</v>
      </c>
      <c r="B5512">
        <v>5</v>
      </c>
      <c r="C5512">
        <v>8</v>
      </c>
      <c r="D5512">
        <v>832</v>
      </c>
      <c r="E5512" t="s">
        <v>3995</v>
      </c>
      <c r="F5512" t="s">
        <v>4415</v>
      </c>
      <c r="G5512" t="s">
        <v>4414</v>
      </c>
      <c r="H5512">
        <v>6</v>
      </c>
    </row>
    <row r="5515" spans="1:8" x14ac:dyDescent="0.25">
      <c r="A5515">
        <v>7</v>
      </c>
      <c r="B5515" t="s">
        <v>4324</v>
      </c>
      <c r="C5515" t="s">
        <v>3890</v>
      </c>
      <c r="D5515">
        <v>40</v>
      </c>
      <c r="E5515" t="s">
        <v>4323</v>
      </c>
      <c r="F5515" t="s">
        <v>4322</v>
      </c>
      <c r="G5515" t="s">
        <v>4321</v>
      </c>
      <c r="H5515" t="s">
        <v>4320</v>
      </c>
    </row>
    <row r="5518" spans="1:8" x14ac:dyDescent="0.25">
      <c r="A5518" t="s">
        <v>3888</v>
      </c>
    </row>
    <row r="5519" spans="1:8" x14ac:dyDescent="0.25">
      <c r="A5519" t="s">
        <v>3944</v>
      </c>
      <c r="B5519" t="s">
        <v>4365</v>
      </c>
      <c r="C5519" t="s">
        <v>3943</v>
      </c>
      <c r="D5519">
        <v>41</v>
      </c>
    </row>
    <row r="5522" spans="1:10" x14ac:dyDescent="0.25">
      <c r="A5522" t="s">
        <v>3942</v>
      </c>
      <c r="B5522" t="s">
        <v>3941</v>
      </c>
      <c r="C5522" s="1">
        <v>42752</v>
      </c>
    </row>
    <row r="5525" spans="1:10" x14ac:dyDescent="0.25">
      <c r="A5525" t="s">
        <v>3899</v>
      </c>
      <c r="B5525" t="s">
        <v>3893</v>
      </c>
      <c r="C5525" t="s">
        <v>3939</v>
      </c>
      <c r="D5525" t="s">
        <v>4364</v>
      </c>
    </row>
    <row r="5526" spans="1:10" x14ac:dyDescent="0.25">
      <c r="A5526" t="s">
        <v>4363</v>
      </c>
      <c r="B5526" t="s">
        <v>4362</v>
      </c>
      <c r="C5526" t="s">
        <v>4361</v>
      </c>
    </row>
    <row r="5529" spans="1:10" x14ac:dyDescent="0.25">
      <c r="B5529" t="s">
        <v>3930</v>
      </c>
      <c r="C5529" t="s">
        <v>4360</v>
      </c>
      <c r="D5529" t="s">
        <v>4359</v>
      </c>
      <c r="E5529" t="s">
        <v>4028</v>
      </c>
      <c r="F5529" t="s">
        <v>4358</v>
      </c>
      <c r="G5529" t="s">
        <v>4028</v>
      </c>
      <c r="H5529" t="s">
        <v>4357</v>
      </c>
      <c r="I5529" t="s">
        <v>4356</v>
      </c>
      <c r="J5529" t="s">
        <v>4355</v>
      </c>
    </row>
    <row r="5532" spans="1:10" x14ac:dyDescent="0.25">
      <c r="B5532" t="s">
        <v>4353</v>
      </c>
      <c r="C5532" t="s">
        <v>4348</v>
      </c>
    </row>
    <row r="5535" spans="1:10" x14ac:dyDescent="0.25">
      <c r="B5535" t="s">
        <v>3995</v>
      </c>
      <c r="C5535" t="s">
        <v>4329</v>
      </c>
      <c r="D5535" t="s">
        <v>4413</v>
      </c>
    </row>
    <row r="5536" spans="1:10" x14ac:dyDescent="0.25">
      <c r="A5536">
        <v>833</v>
      </c>
      <c r="B5536">
        <v>5</v>
      </c>
      <c r="C5536">
        <v>8</v>
      </c>
      <c r="D5536">
        <v>833</v>
      </c>
      <c r="E5536" t="s">
        <v>4467</v>
      </c>
      <c r="F5536" t="s">
        <v>4415</v>
      </c>
      <c r="G5536" t="s">
        <v>4414</v>
      </c>
      <c r="H5536">
        <v>6</v>
      </c>
    </row>
    <row r="5539" spans="1:8" x14ac:dyDescent="0.25">
      <c r="B5539" t="s">
        <v>4467</v>
      </c>
      <c r="C5539" t="s">
        <v>4329</v>
      </c>
      <c r="D5539" t="s">
        <v>4413</v>
      </c>
    </row>
    <row r="5540" spans="1:8" x14ac:dyDescent="0.25">
      <c r="A5540">
        <v>834</v>
      </c>
      <c r="B5540">
        <v>5</v>
      </c>
      <c r="C5540">
        <v>8</v>
      </c>
      <c r="D5540">
        <v>834</v>
      </c>
      <c r="E5540" t="s">
        <v>3994</v>
      </c>
      <c r="F5540" t="s">
        <v>4415</v>
      </c>
      <c r="G5540" t="s">
        <v>4414</v>
      </c>
      <c r="H5540">
        <v>6</v>
      </c>
    </row>
    <row r="5543" spans="1:8" x14ac:dyDescent="0.25">
      <c r="B5543" t="s">
        <v>3994</v>
      </c>
      <c r="C5543" t="s">
        <v>4329</v>
      </c>
      <c r="D5543" t="s">
        <v>4413</v>
      </c>
    </row>
    <row r="5544" spans="1:8" x14ac:dyDescent="0.25">
      <c r="A5544">
        <v>835</v>
      </c>
      <c r="B5544">
        <v>5</v>
      </c>
      <c r="C5544">
        <v>8</v>
      </c>
      <c r="D5544">
        <v>835</v>
      </c>
      <c r="E5544" t="s">
        <v>4466</v>
      </c>
      <c r="F5544" t="s">
        <v>4415</v>
      </c>
      <c r="G5544" t="s">
        <v>4414</v>
      </c>
      <c r="H5544">
        <v>6</v>
      </c>
    </row>
    <row r="5547" spans="1:8" x14ac:dyDescent="0.25">
      <c r="B5547" t="s">
        <v>4466</v>
      </c>
      <c r="C5547" t="s">
        <v>4329</v>
      </c>
      <c r="D5547" t="s">
        <v>4413</v>
      </c>
    </row>
    <row r="5548" spans="1:8" x14ac:dyDescent="0.25">
      <c r="A5548">
        <v>836</v>
      </c>
      <c r="B5548">
        <v>5</v>
      </c>
      <c r="C5548">
        <v>8</v>
      </c>
      <c r="D5548">
        <v>836</v>
      </c>
      <c r="E5548" t="s">
        <v>3993</v>
      </c>
      <c r="F5548" t="s">
        <v>4415</v>
      </c>
      <c r="G5548" t="s">
        <v>4414</v>
      </c>
      <c r="H5548">
        <v>6</v>
      </c>
    </row>
    <row r="5551" spans="1:8" x14ac:dyDescent="0.25">
      <c r="B5551" t="s">
        <v>3993</v>
      </c>
      <c r="C5551" t="s">
        <v>4329</v>
      </c>
      <c r="D5551" t="s">
        <v>4413</v>
      </c>
    </row>
    <row r="5552" spans="1:8" x14ac:dyDescent="0.25">
      <c r="A5552">
        <v>837</v>
      </c>
      <c r="B5552">
        <v>5</v>
      </c>
      <c r="C5552">
        <v>8</v>
      </c>
      <c r="D5552">
        <v>837</v>
      </c>
      <c r="E5552" t="s">
        <v>4465</v>
      </c>
      <c r="F5552" t="s">
        <v>4415</v>
      </c>
      <c r="G5552" t="s">
        <v>4414</v>
      </c>
      <c r="H5552">
        <v>6</v>
      </c>
    </row>
    <row r="5555" spans="1:8" x14ac:dyDescent="0.25">
      <c r="B5555" t="s">
        <v>4465</v>
      </c>
      <c r="C5555" t="s">
        <v>4329</v>
      </c>
      <c r="D5555" t="s">
        <v>4413</v>
      </c>
    </row>
    <row r="5556" spans="1:8" x14ac:dyDescent="0.25">
      <c r="A5556">
        <v>838</v>
      </c>
      <c r="B5556">
        <v>5</v>
      </c>
      <c r="C5556">
        <v>8</v>
      </c>
      <c r="D5556">
        <v>838</v>
      </c>
      <c r="E5556" t="s">
        <v>4464</v>
      </c>
      <c r="F5556" t="s">
        <v>4415</v>
      </c>
      <c r="G5556" t="s">
        <v>4414</v>
      </c>
      <c r="H5556">
        <v>6</v>
      </c>
    </row>
    <row r="5559" spans="1:8" x14ac:dyDescent="0.25">
      <c r="B5559" t="s">
        <v>4464</v>
      </c>
      <c r="C5559" t="s">
        <v>4329</v>
      </c>
      <c r="D5559" t="s">
        <v>4413</v>
      </c>
    </row>
    <row r="5560" spans="1:8" x14ac:dyDescent="0.25">
      <c r="A5560">
        <v>839</v>
      </c>
      <c r="B5560">
        <v>5</v>
      </c>
      <c r="C5560">
        <v>8</v>
      </c>
      <c r="D5560">
        <v>839</v>
      </c>
      <c r="E5560" t="s">
        <v>4463</v>
      </c>
      <c r="F5560" t="s">
        <v>4415</v>
      </c>
      <c r="G5560" t="s">
        <v>4414</v>
      </c>
      <c r="H5560">
        <v>6</v>
      </c>
    </row>
    <row r="5563" spans="1:8" x14ac:dyDescent="0.25">
      <c r="B5563" t="s">
        <v>4463</v>
      </c>
      <c r="C5563" t="s">
        <v>4329</v>
      </c>
      <c r="D5563" t="s">
        <v>4413</v>
      </c>
    </row>
    <row r="5564" spans="1:8" x14ac:dyDescent="0.25">
      <c r="A5564">
        <v>840</v>
      </c>
      <c r="B5564">
        <v>5</v>
      </c>
      <c r="C5564">
        <v>8</v>
      </c>
      <c r="D5564">
        <v>840</v>
      </c>
      <c r="E5564" t="s">
        <v>4462</v>
      </c>
      <c r="F5564" t="s">
        <v>4415</v>
      </c>
      <c r="G5564" t="s">
        <v>4414</v>
      </c>
      <c r="H5564">
        <v>6</v>
      </c>
    </row>
    <row r="5567" spans="1:8" x14ac:dyDescent="0.25">
      <c r="B5567" t="s">
        <v>4462</v>
      </c>
      <c r="C5567" t="s">
        <v>4329</v>
      </c>
      <c r="D5567" t="s">
        <v>4413</v>
      </c>
    </row>
    <row r="5568" spans="1:8" x14ac:dyDescent="0.25">
      <c r="A5568">
        <v>841</v>
      </c>
      <c r="B5568">
        <v>5</v>
      </c>
      <c r="C5568">
        <v>8</v>
      </c>
      <c r="D5568">
        <v>841</v>
      </c>
      <c r="E5568" t="s">
        <v>4461</v>
      </c>
      <c r="F5568" t="s">
        <v>4415</v>
      </c>
      <c r="G5568" t="s">
        <v>4414</v>
      </c>
      <c r="H5568">
        <v>6</v>
      </c>
    </row>
    <row r="5571" spans="1:8" x14ac:dyDescent="0.25">
      <c r="B5571" t="s">
        <v>4461</v>
      </c>
      <c r="C5571" t="s">
        <v>4329</v>
      </c>
      <c r="D5571" t="s">
        <v>4413</v>
      </c>
    </row>
    <row r="5572" spans="1:8" x14ac:dyDescent="0.25">
      <c r="A5572">
        <v>842</v>
      </c>
      <c r="B5572">
        <v>5</v>
      </c>
      <c r="C5572">
        <v>8</v>
      </c>
      <c r="D5572">
        <v>842</v>
      </c>
      <c r="E5572" t="s">
        <v>4460</v>
      </c>
      <c r="F5572" t="s">
        <v>4415</v>
      </c>
      <c r="G5572" t="s">
        <v>4414</v>
      </c>
      <c r="H5572">
        <v>6</v>
      </c>
    </row>
    <row r="5575" spans="1:8" x14ac:dyDescent="0.25">
      <c r="B5575" t="s">
        <v>4460</v>
      </c>
      <c r="C5575" t="s">
        <v>4329</v>
      </c>
      <c r="D5575" t="s">
        <v>4413</v>
      </c>
    </row>
    <row r="5576" spans="1:8" x14ac:dyDescent="0.25">
      <c r="A5576">
        <v>843</v>
      </c>
      <c r="B5576">
        <v>5</v>
      </c>
      <c r="C5576">
        <v>8</v>
      </c>
      <c r="D5576">
        <v>843</v>
      </c>
      <c r="E5576" t="s">
        <v>4459</v>
      </c>
      <c r="F5576" t="s">
        <v>4415</v>
      </c>
      <c r="G5576" t="s">
        <v>4414</v>
      </c>
      <c r="H5576">
        <v>6</v>
      </c>
    </row>
    <row r="5579" spans="1:8" x14ac:dyDescent="0.25">
      <c r="B5579" t="s">
        <v>4459</v>
      </c>
      <c r="C5579" t="s">
        <v>4329</v>
      </c>
      <c r="D5579" t="s">
        <v>4413</v>
      </c>
    </row>
    <row r="5580" spans="1:8" x14ac:dyDescent="0.25">
      <c r="A5580">
        <v>844</v>
      </c>
      <c r="B5580">
        <v>5</v>
      </c>
      <c r="C5580">
        <v>8</v>
      </c>
      <c r="D5580">
        <v>844</v>
      </c>
      <c r="E5580" t="s">
        <v>3992</v>
      </c>
      <c r="F5580" t="s">
        <v>4415</v>
      </c>
      <c r="G5580" t="s">
        <v>4414</v>
      </c>
      <c r="H5580">
        <v>6</v>
      </c>
    </row>
    <row r="5583" spans="1:8" x14ac:dyDescent="0.25">
      <c r="B5583" t="s">
        <v>3992</v>
      </c>
      <c r="C5583" t="s">
        <v>4329</v>
      </c>
      <c r="D5583" t="s">
        <v>4413</v>
      </c>
    </row>
    <row r="5584" spans="1:8" x14ac:dyDescent="0.25">
      <c r="A5584">
        <v>845</v>
      </c>
      <c r="B5584">
        <v>5</v>
      </c>
      <c r="C5584">
        <v>8</v>
      </c>
      <c r="D5584">
        <v>845</v>
      </c>
      <c r="E5584" t="s">
        <v>4458</v>
      </c>
      <c r="F5584" t="s">
        <v>4415</v>
      </c>
      <c r="G5584" t="s">
        <v>4414</v>
      </c>
      <c r="H5584">
        <v>6</v>
      </c>
    </row>
    <row r="5587" spans="1:8" x14ac:dyDescent="0.25">
      <c r="B5587" t="s">
        <v>4458</v>
      </c>
      <c r="C5587" t="s">
        <v>4329</v>
      </c>
      <c r="D5587" t="s">
        <v>4413</v>
      </c>
    </row>
    <row r="5588" spans="1:8" x14ac:dyDescent="0.25">
      <c r="A5588">
        <v>846</v>
      </c>
      <c r="B5588">
        <v>5</v>
      </c>
      <c r="C5588">
        <v>8</v>
      </c>
      <c r="D5588">
        <v>846</v>
      </c>
      <c r="E5588" t="s">
        <v>4457</v>
      </c>
      <c r="F5588" t="s">
        <v>4415</v>
      </c>
      <c r="G5588" t="s">
        <v>4414</v>
      </c>
      <c r="H5588">
        <v>6</v>
      </c>
    </row>
    <row r="5591" spans="1:8" x14ac:dyDescent="0.25">
      <c r="B5591" t="s">
        <v>4457</v>
      </c>
      <c r="C5591" t="s">
        <v>4329</v>
      </c>
      <c r="D5591" t="s">
        <v>4413</v>
      </c>
    </row>
    <row r="5592" spans="1:8" x14ac:dyDescent="0.25">
      <c r="A5592">
        <v>847</v>
      </c>
      <c r="B5592">
        <v>5</v>
      </c>
      <c r="C5592">
        <v>8</v>
      </c>
      <c r="D5592">
        <v>847</v>
      </c>
      <c r="E5592" t="s">
        <v>4456</v>
      </c>
      <c r="F5592" t="s">
        <v>4415</v>
      </c>
      <c r="G5592" t="s">
        <v>4414</v>
      </c>
      <c r="H5592">
        <v>6</v>
      </c>
    </row>
    <row r="5595" spans="1:8" x14ac:dyDescent="0.25">
      <c r="B5595" t="s">
        <v>4456</v>
      </c>
      <c r="C5595" t="s">
        <v>4329</v>
      </c>
      <c r="D5595" t="s">
        <v>4413</v>
      </c>
    </row>
    <row r="5596" spans="1:8" x14ac:dyDescent="0.25">
      <c r="A5596">
        <v>848</v>
      </c>
      <c r="B5596">
        <v>5</v>
      </c>
      <c r="C5596">
        <v>8</v>
      </c>
      <c r="D5596">
        <v>848</v>
      </c>
      <c r="E5596" t="s">
        <v>3991</v>
      </c>
      <c r="F5596" t="s">
        <v>4415</v>
      </c>
      <c r="G5596" t="s">
        <v>4414</v>
      </c>
      <c r="H5596">
        <v>6</v>
      </c>
    </row>
    <row r="5599" spans="1:8" x14ac:dyDescent="0.25">
      <c r="B5599" t="s">
        <v>3991</v>
      </c>
      <c r="C5599" t="s">
        <v>4329</v>
      </c>
      <c r="D5599" t="s">
        <v>4413</v>
      </c>
    </row>
    <row r="5600" spans="1:8" x14ac:dyDescent="0.25">
      <c r="A5600">
        <v>849</v>
      </c>
      <c r="B5600">
        <v>5</v>
      </c>
      <c r="C5600">
        <v>8</v>
      </c>
      <c r="D5600">
        <v>849</v>
      </c>
      <c r="E5600" t="s">
        <v>3990</v>
      </c>
      <c r="F5600" t="s">
        <v>4415</v>
      </c>
      <c r="G5600" t="s">
        <v>4414</v>
      </c>
      <c r="H5600">
        <v>6</v>
      </c>
    </row>
    <row r="5603" spans="1:8" x14ac:dyDescent="0.25">
      <c r="B5603" t="s">
        <v>3990</v>
      </c>
      <c r="C5603" t="s">
        <v>4329</v>
      </c>
      <c r="D5603" t="s">
        <v>4413</v>
      </c>
    </row>
    <row r="5604" spans="1:8" x14ac:dyDescent="0.25">
      <c r="A5604">
        <v>850</v>
      </c>
      <c r="B5604">
        <v>5</v>
      </c>
      <c r="C5604">
        <v>8</v>
      </c>
      <c r="D5604">
        <v>850</v>
      </c>
      <c r="E5604" t="s">
        <v>3989</v>
      </c>
      <c r="F5604" t="s">
        <v>4415</v>
      </c>
      <c r="G5604" t="s">
        <v>4414</v>
      </c>
      <c r="H5604">
        <v>6</v>
      </c>
    </row>
    <row r="5607" spans="1:8" x14ac:dyDescent="0.25">
      <c r="B5607" t="s">
        <v>3989</v>
      </c>
      <c r="C5607" t="s">
        <v>4329</v>
      </c>
      <c r="D5607" t="s">
        <v>4413</v>
      </c>
    </row>
    <row r="5608" spans="1:8" x14ac:dyDescent="0.25">
      <c r="A5608">
        <v>851</v>
      </c>
      <c r="B5608">
        <v>5</v>
      </c>
      <c r="C5608">
        <v>8</v>
      </c>
      <c r="D5608">
        <v>851</v>
      </c>
      <c r="E5608" t="s">
        <v>3988</v>
      </c>
      <c r="F5608" t="s">
        <v>4415</v>
      </c>
      <c r="G5608" t="s">
        <v>4414</v>
      </c>
      <c r="H5608">
        <v>6</v>
      </c>
    </row>
    <row r="5611" spans="1:8" x14ac:dyDescent="0.25">
      <c r="B5611" t="s">
        <v>3988</v>
      </c>
      <c r="C5611" t="s">
        <v>4329</v>
      </c>
      <c r="D5611" t="s">
        <v>4413</v>
      </c>
    </row>
    <row r="5612" spans="1:8" x14ac:dyDescent="0.25">
      <c r="A5612">
        <v>852</v>
      </c>
      <c r="B5612">
        <v>5</v>
      </c>
      <c r="C5612">
        <v>8</v>
      </c>
      <c r="D5612">
        <v>852</v>
      </c>
      <c r="E5612" t="s">
        <v>3987</v>
      </c>
      <c r="F5612" t="s">
        <v>4415</v>
      </c>
      <c r="G5612" t="s">
        <v>4414</v>
      </c>
      <c r="H5612">
        <v>6</v>
      </c>
    </row>
    <row r="5615" spans="1:8" x14ac:dyDescent="0.25">
      <c r="B5615" t="s">
        <v>3987</v>
      </c>
      <c r="C5615" t="s">
        <v>4329</v>
      </c>
      <c r="D5615" t="s">
        <v>4413</v>
      </c>
    </row>
    <row r="5616" spans="1:8" x14ac:dyDescent="0.25">
      <c r="A5616">
        <v>853</v>
      </c>
      <c r="B5616">
        <v>5</v>
      </c>
      <c r="C5616">
        <v>8</v>
      </c>
      <c r="D5616">
        <v>853</v>
      </c>
      <c r="E5616" t="s">
        <v>3986</v>
      </c>
      <c r="F5616" t="s">
        <v>4415</v>
      </c>
      <c r="G5616" t="s">
        <v>4414</v>
      </c>
      <c r="H5616">
        <v>6</v>
      </c>
    </row>
    <row r="5619" spans="1:8" x14ac:dyDescent="0.25">
      <c r="B5619" t="s">
        <v>3986</v>
      </c>
      <c r="C5619" t="s">
        <v>4329</v>
      </c>
      <c r="D5619" t="s">
        <v>4413</v>
      </c>
    </row>
    <row r="5620" spans="1:8" x14ac:dyDescent="0.25">
      <c r="A5620">
        <v>854</v>
      </c>
      <c r="B5620">
        <v>5</v>
      </c>
      <c r="C5620">
        <v>8</v>
      </c>
      <c r="D5620">
        <v>854</v>
      </c>
      <c r="E5620" t="s">
        <v>3985</v>
      </c>
      <c r="F5620" t="s">
        <v>4415</v>
      </c>
      <c r="G5620" t="s">
        <v>4414</v>
      </c>
      <c r="H5620">
        <v>6</v>
      </c>
    </row>
    <row r="5623" spans="1:8" x14ac:dyDescent="0.25">
      <c r="B5623" t="s">
        <v>3985</v>
      </c>
      <c r="C5623" t="s">
        <v>4329</v>
      </c>
      <c r="D5623" t="s">
        <v>4413</v>
      </c>
    </row>
    <row r="5624" spans="1:8" x14ac:dyDescent="0.25">
      <c r="A5624">
        <v>855</v>
      </c>
      <c r="B5624">
        <v>5</v>
      </c>
      <c r="C5624">
        <v>8</v>
      </c>
      <c r="D5624">
        <v>855</v>
      </c>
      <c r="E5624" t="s">
        <v>3984</v>
      </c>
      <c r="F5624" t="s">
        <v>4415</v>
      </c>
      <c r="G5624" t="s">
        <v>4414</v>
      </c>
      <c r="H5624">
        <v>6</v>
      </c>
    </row>
    <row r="5627" spans="1:8" x14ac:dyDescent="0.25">
      <c r="B5627" t="s">
        <v>3984</v>
      </c>
      <c r="C5627" t="s">
        <v>4329</v>
      </c>
      <c r="D5627" t="s">
        <v>4413</v>
      </c>
    </row>
    <row r="5628" spans="1:8" x14ac:dyDescent="0.25">
      <c r="A5628">
        <v>856</v>
      </c>
      <c r="B5628">
        <v>5</v>
      </c>
      <c r="C5628">
        <v>8</v>
      </c>
      <c r="D5628">
        <v>856</v>
      </c>
      <c r="E5628" t="s">
        <v>3983</v>
      </c>
      <c r="F5628" t="s">
        <v>4415</v>
      </c>
      <c r="G5628" t="s">
        <v>4414</v>
      </c>
      <c r="H5628">
        <v>6</v>
      </c>
    </row>
    <row r="5631" spans="1:8" x14ac:dyDescent="0.25">
      <c r="B5631" t="s">
        <v>3983</v>
      </c>
      <c r="C5631" t="s">
        <v>4329</v>
      </c>
      <c r="D5631" t="s">
        <v>4413</v>
      </c>
    </row>
    <row r="5632" spans="1:8" x14ac:dyDescent="0.25">
      <c r="A5632">
        <v>857</v>
      </c>
      <c r="B5632">
        <v>5</v>
      </c>
      <c r="C5632">
        <v>8</v>
      </c>
      <c r="D5632">
        <v>857</v>
      </c>
      <c r="E5632" t="s">
        <v>3982</v>
      </c>
      <c r="F5632" t="s">
        <v>4415</v>
      </c>
      <c r="G5632" t="s">
        <v>4414</v>
      </c>
      <c r="H5632">
        <v>6</v>
      </c>
    </row>
    <row r="5635" spans="1:8" x14ac:dyDescent="0.25">
      <c r="B5635" t="s">
        <v>3982</v>
      </c>
      <c r="C5635" t="s">
        <v>4329</v>
      </c>
      <c r="D5635" t="s">
        <v>4413</v>
      </c>
    </row>
    <row r="5636" spans="1:8" x14ac:dyDescent="0.25">
      <c r="A5636">
        <v>858</v>
      </c>
      <c r="B5636">
        <v>5</v>
      </c>
      <c r="C5636">
        <v>8</v>
      </c>
      <c r="D5636">
        <v>858</v>
      </c>
      <c r="E5636" t="s">
        <v>3981</v>
      </c>
      <c r="F5636" t="s">
        <v>4415</v>
      </c>
      <c r="G5636" t="s">
        <v>4414</v>
      </c>
      <c r="H5636">
        <v>6</v>
      </c>
    </row>
    <row r="5639" spans="1:8" x14ac:dyDescent="0.25">
      <c r="B5639" t="s">
        <v>3981</v>
      </c>
      <c r="C5639" t="s">
        <v>4329</v>
      </c>
      <c r="D5639" t="s">
        <v>4413</v>
      </c>
    </row>
    <row r="5640" spans="1:8" x14ac:dyDescent="0.25">
      <c r="A5640">
        <v>859</v>
      </c>
      <c r="B5640">
        <v>5</v>
      </c>
      <c r="C5640">
        <v>8</v>
      </c>
      <c r="D5640">
        <v>859</v>
      </c>
      <c r="E5640" t="s">
        <v>3980</v>
      </c>
      <c r="F5640" t="s">
        <v>4415</v>
      </c>
      <c r="G5640" t="s">
        <v>4414</v>
      </c>
      <c r="H5640">
        <v>6</v>
      </c>
    </row>
    <row r="5643" spans="1:8" x14ac:dyDescent="0.25">
      <c r="B5643" t="s">
        <v>3980</v>
      </c>
      <c r="C5643" t="s">
        <v>4329</v>
      </c>
      <c r="D5643" t="s">
        <v>4413</v>
      </c>
    </row>
    <row r="5644" spans="1:8" x14ac:dyDescent="0.25">
      <c r="A5644">
        <v>860</v>
      </c>
      <c r="B5644">
        <v>5</v>
      </c>
      <c r="C5644">
        <v>6</v>
      </c>
      <c r="D5644">
        <v>860</v>
      </c>
      <c r="E5644" t="s">
        <v>3950</v>
      </c>
      <c r="F5644" t="s">
        <v>3950</v>
      </c>
      <c r="G5644">
        <v>6</v>
      </c>
    </row>
    <row r="5647" spans="1:8" x14ac:dyDescent="0.25">
      <c r="B5647" t="s">
        <v>3950</v>
      </c>
      <c r="C5647" t="s">
        <v>4329</v>
      </c>
      <c r="D5647" t="s">
        <v>3950</v>
      </c>
    </row>
    <row r="5648" spans="1:8" x14ac:dyDescent="0.25">
      <c r="A5648">
        <v>861</v>
      </c>
      <c r="B5648">
        <v>5</v>
      </c>
      <c r="C5648">
        <v>6</v>
      </c>
      <c r="D5648">
        <v>861</v>
      </c>
      <c r="E5648" t="s">
        <v>3949</v>
      </c>
      <c r="F5648" t="s">
        <v>3949</v>
      </c>
      <c r="G5648">
        <v>6</v>
      </c>
    </row>
    <row r="5651" spans="1:9" x14ac:dyDescent="0.25">
      <c r="B5651" t="s">
        <v>3949</v>
      </c>
      <c r="C5651" t="s">
        <v>4329</v>
      </c>
      <c r="D5651" t="s">
        <v>3949</v>
      </c>
    </row>
    <row r="5652" spans="1:9" x14ac:dyDescent="0.25">
      <c r="A5652">
        <v>862</v>
      </c>
      <c r="B5652">
        <v>5</v>
      </c>
      <c r="C5652">
        <v>6</v>
      </c>
      <c r="D5652">
        <v>862</v>
      </c>
      <c r="E5652" t="s">
        <v>4412</v>
      </c>
      <c r="F5652" t="s">
        <v>4412</v>
      </c>
      <c r="G5652">
        <v>6</v>
      </c>
    </row>
    <row r="5655" spans="1:9" x14ac:dyDescent="0.25">
      <c r="B5655" t="s">
        <v>3948</v>
      </c>
      <c r="C5655" t="s">
        <v>3894</v>
      </c>
      <c r="D5655" t="s">
        <v>3978</v>
      </c>
      <c r="E5655" t="s">
        <v>4411</v>
      </c>
      <c r="F5655" t="s">
        <v>4133</v>
      </c>
      <c r="G5655" t="s">
        <v>4453</v>
      </c>
    </row>
    <row r="5656" spans="1:9" x14ac:dyDescent="0.25">
      <c r="A5656">
        <v>863</v>
      </c>
      <c r="B5656">
        <v>5</v>
      </c>
      <c r="C5656">
        <v>6</v>
      </c>
      <c r="D5656">
        <v>863</v>
      </c>
      <c r="E5656" t="s">
        <v>3979</v>
      </c>
      <c r="F5656" t="s">
        <v>3979</v>
      </c>
      <c r="G5656">
        <v>6</v>
      </c>
    </row>
    <row r="5659" spans="1:9" x14ac:dyDescent="0.25">
      <c r="B5659" t="s">
        <v>3979</v>
      </c>
      <c r="C5659" t="s">
        <v>4329</v>
      </c>
      <c r="D5659" t="s">
        <v>4455</v>
      </c>
      <c r="E5659" t="s">
        <v>4454</v>
      </c>
    </row>
    <row r="5660" spans="1:9" x14ac:dyDescent="0.25">
      <c r="A5660">
        <v>864</v>
      </c>
      <c r="B5660">
        <v>5</v>
      </c>
      <c r="C5660">
        <v>6</v>
      </c>
      <c r="D5660">
        <v>864</v>
      </c>
      <c r="E5660" t="s">
        <v>4410</v>
      </c>
      <c r="F5660" t="s">
        <v>4409</v>
      </c>
      <c r="G5660" t="s">
        <v>4410</v>
      </c>
      <c r="H5660" t="s">
        <v>4409</v>
      </c>
      <c r="I5660">
        <v>6</v>
      </c>
    </row>
    <row r="5663" spans="1:9" x14ac:dyDescent="0.25">
      <c r="A5663">
        <v>7</v>
      </c>
      <c r="B5663" t="s">
        <v>4324</v>
      </c>
      <c r="C5663" t="s">
        <v>3890</v>
      </c>
      <c r="D5663">
        <v>41</v>
      </c>
      <c r="E5663" t="s">
        <v>4323</v>
      </c>
      <c r="F5663" t="s">
        <v>4322</v>
      </c>
      <c r="G5663" t="s">
        <v>4321</v>
      </c>
      <c r="H5663" t="s">
        <v>4320</v>
      </c>
    </row>
    <row r="5666" spans="1:10" x14ac:dyDescent="0.25">
      <c r="A5666" t="s">
        <v>3888</v>
      </c>
    </row>
    <row r="5667" spans="1:10" x14ac:dyDescent="0.25">
      <c r="A5667" t="s">
        <v>3944</v>
      </c>
      <c r="B5667" t="s">
        <v>4365</v>
      </c>
      <c r="C5667" t="s">
        <v>3943</v>
      </c>
      <c r="D5667">
        <v>42</v>
      </c>
    </row>
    <row r="5670" spans="1:10" x14ac:dyDescent="0.25">
      <c r="A5670" t="s">
        <v>3942</v>
      </c>
      <c r="B5670" t="s">
        <v>3941</v>
      </c>
      <c r="C5670" s="1">
        <v>42752</v>
      </c>
    </row>
    <row r="5673" spans="1:10" x14ac:dyDescent="0.25">
      <c r="A5673" t="s">
        <v>3899</v>
      </c>
      <c r="B5673" t="s">
        <v>3893</v>
      </c>
      <c r="C5673" t="s">
        <v>3939</v>
      </c>
      <c r="D5673" t="s">
        <v>4364</v>
      </c>
    </row>
    <row r="5674" spans="1:10" x14ac:dyDescent="0.25">
      <c r="A5674" t="s">
        <v>4363</v>
      </c>
      <c r="B5674" t="s">
        <v>4362</v>
      </c>
      <c r="C5674" t="s">
        <v>4361</v>
      </c>
    </row>
    <row r="5677" spans="1:10" x14ac:dyDescent="0.25">
      <c r="B5677" t="s">
        <v>3930</v>
      </c>
      <c r="C5677" t="s">
        <v>4360</v>
      </c>
      <c r="D5677" t="s">
        <v>4359</v>
      </c>
      <c r="E5677" t="s">
        <v>4028</v>
      </c>
      <c r="F5677" t="s">
        <v>4358</v>
      </c>
      <c r="G5677" t="s">
        <v>4028</v>
      </c>
      <c r="H5677" t="s">
        <v>4357</v>
      </c>
      <c r="I5677" t="s">
        <v>4356</v>
      </c>
      <c r="J5677" t="s">
        <v>4355</v>
      </c>
    </row>
    <row r="5680" spans="1:10" x14ac:dyDescent="0.25">
      <c r="B5680" t="s">
        <v>4353</v>
      </c>
      <c r="C5680" t="s">
        <v>4348</v>
      </c>
    </row>
    <row r="5683" spans="1:9" x14ac:dyDescent="0.25">
      <c r="B5683" t="s">
        <v>4410</v>
      </c>
      <c r="C5683" t="s">
        <v>4409</v>
      </c>
      <c r="D5683" t="s">
        <v>4329</v>
      </c>
      <c r="E5683" t="s">
        <v>4410</v>
      </c>
      <c r="F5683" t="s">
        <v>4409</v>
      </c>
    </row>
    <row r="5684" spans="1:9" x14ac:dyDescent="0.25">
      <c r="A5684">
        <v>865</v>
      </c>
      <c r="B5684">
        <v>5</v>
      </c>
      <c r="C5684">
        <v>6</v>
      </c>
      <c r="D5684">
        <v>865</v>
      </c>
      <c r="E5684" t="s">
        <v>3947</v>
      </c>
      <c r="F5684" t="s">
        <v>3947</v>
      </c>
      <c r="G5684">
        <v>6</v>
      </c>
    </row>
    <row r="5687" spans="1:9" x14ac:dyDescent="0.25">
      <c r="B5687" t="s">
        <v>3947</v>
      </c>
      <c r="C5687" t="s">
        <v>4329</v>
      </c>
      <c r="D5687" t="s">
        <v>3947</v>
      </c>
    </row>
    <row r="5688" spans="1:9" x14ac:dyDescent="0.25">
      <c r="A5688">
        <v>866</v>
      </c>
      <c r="B5688">
        <v>5</v>
      </c>
      <c r="C5688">
        <v>6</v>
      </c>
      <c r="D5688">
        <v>866</v>
      </c>
      <c r="E5688" t="s">
        <v>4408</v>
      </c>
      <c r="F5688" t="s">
        <v>4408</v>
      </c>
      <c r="G5688">
        <v>6</v>
      </c>
    </row>
    <row r="5691" spans="1:9" x14ac:dyDescent="0.25">
      <c r="B5691" t="s">
        <v>4408</v>
      </c>
      <c r="C5691" t="s">
        <v>4329</v>
      </c>
      <c r="D5691" t="s">
        <v>4408</v>
      </c>
    </row>
    <row r="5692" spans="1:9" x14ac:dyDescent="0.25">
      <c r="A5692">
        <v>867</v>
      </c>
      <c r="B5692">
        <v>5</v>
      </c>
      <c r="C5692">
        <v>6</v>
      </c>
      <c r="D5692">
        <v>867</v>
      </c>
      <c r="E5692" t="s">
        <v>3894</v>
      </c>
      <c r="F5692" t="s">
        <v>4407</v>
      </c>
      <c r="G5692" t="s">
        <v>3894</v>
      </c>
      <c r="H5692" t="s">
        <v>4407</v>
      </c>
      <c r="I5692">
        <v>6</v>
      </c>
    </row>
    <row r="5695" spans="1:9" x14ac:dyDescent="0.25">
      <c r="B5695" t="s">
        <v>3946</v>
      </c>
      <c r="C5695" t="s">
        <v>3894</v>
      </c>
      <c r="D5695" t="s">
        <v>3978</v>
      </c>
      <c r="E5695" t="s">
        <v>4406</v>
      </c>
      <c r="F5695" t="s">
        <v>4453</v>
      </c>
    </row>
    <row r="5696" spans="1:9" x14ac:dyDescent="0.25">
      <c r="A5696">
        <v>868</v>
      </c>
      <c r="B5696">
        <v>5</v>
      </c>
      <c r="C5696">
        <v>6</v>
      </c>
      <c r="D5696">
        <v>868</v>
      </c>
      <c r="E5696" t="s">
        <v>4405</v>
      </c>
      <c r="F5696" t="s">
        <v>4405</v>
      </c>
      <c r="G5696">
        <v>6</v>
      </c>
    </row>
    <row r="5699" spans="1:7" x14ac:dyDescent="0.25">
      <c r="B5699" t="s">
        <v>4405</v>
      </c>
      <c r="C5699" t="s">
        <v>3952</v>
      </c>
      <c r="D5699" t="s">
        <v>4405</v>
      </c>
    </row>
    <row r="5700" spans="1:7" x14ac:dyDescent="0.25">
      <c r="A5700">
        <v>869</v>
      </c>
      <c r="B5700">
        <v>5</v>
      </c>
      <c r="C5700">
        <v>6</v>
      </c>
      <c r="D5700">
        <v>869</v>
      </c>
      <c r="E5700" t="s">
        <v>4404</v>
      </c>
      <c r="F5700" t="s">
        <v>4404</v>
      </c>
      <c r="G5700">
        <v>6</v>
      </c>
    </row>
    <row r="5703" spans="1:7" x14ac:dyDescent="0.25">
      <c r="B5703" t="s">
        <v>4404</v>
      </c>
      <c r="C5703" t="s">
        <v>4404</v>
      </c>
    </row>
    <row r="5704" spans="1:7" x14ac:dyDescent="0.25">
      <c r="A5704">
        <v>870</v>
      </c>
      <c r="B5704">
        <v>5</v>
      </c>
      <c r="C5704">
        <v>6</v>
      </c>
      <c r="D5704">
        <v>870</v>
      </c>
      <c r="E5704" t="s">
        <v>3945</v>
      </c>
      <c r="F5704" t="s">
        <v>3945</v>
      </c>
      <c r="G5704">
        <v>6</v>
      </c>
    </row>
    <row r="5707" spans="1:7" x14ac:dyDescent="0.25">
      <c r="B5707" t="s">
        <v>3945</v>
      </c>
      <c r="C5707" t="s">
        <v>4329</v>
      </c>
      <c r="D5707" t="s">
        <v>3945</v>
      </c>
    </row>
    <row r="5708" spans="1:7" x14ac:dyDescent="0.25">
      <c r="A5708">
        <v>871</v>
      </c>
      <c r="B5708">
        <v>5</v>
      </c>
      <c r="C5708">
        <v>6</v>
      </c>
      <c r="D5708">
        <v>871</v>
      </c>
      <c r="E5708" t="s">
        <v>3926</v>
      </c>
      <c r="F5708" t="s">
        <v>3926</v>
      </c>
      <c r="G5708">
        <v>6</v>
      </c>
    </row>
    <row r="5711" spans="1:7" x14ac:dyDescent="0.25">
      <c r="B5711" t="s">
        <v>3926</v>
      </c>
      <c r="C5711" t="s">
        <v>4329</v>
      </c>
      <c r="D5711" t="s">
        <v>3926</v>
      </c>
    </row>
    <row r="5712" spans="1:7" x14ac:dyDescent="0.25">
      <c r="A5712">
        <v>872</v>
      </c>
      <c r="B5712">
        <v>5</v>
      </c>
      <c r="C5712">
        <v>6</v>
      </c>
      <c r="D5712">
        <v>872</v>
      </c>
      <c r="E5712" t="s">
        <v>4403</v>
      </c>
      <c r="F5712" t="s">
        <v>4403</v>
      </c>
      <c r="G5712">
        <v>6</v>
      </c>
    </row>
    <row r="5715" spans="1:9" x14ac:dyDescent="0.25">
      <c r="B5715" t="s">
        <v>4403</v>
      </c>
      <c r="C5715" t="s">
        <v>4329</v>
      </c>
      <c r="D5715" t="s">
        <v>4403</v>
      </c>
    </row>
    <row r="5716" spans="1:9" x14ac:dyDescent="0.25">
      <c r="A5716">
        <v>873</v>
      </c>
      <c r="B5716">
        <v>5</v>
      </c>
      <c r="C5716">
        <v>6</v>
      </c>
      <c r="D5716">
        <v>873</v>
      </c>
      <c r="E5716" t="s">
        <v>4402</v>
      </c>
      <c r="F5716" t="s">
        <v>4402</v>
      </c>
      <c r="G5716">
        <v>6</v>
      </c>
    </row>
    <row r="5719" spans="1:9" x14ac:dyDescent="0.25">
      <c r="B5719" t="s">
        <v>4402</v>
      </c>
      <c r="C5719" t="s">
        <v>4329</v>
      </c>
      <c r="D5719" t="s">
        <v>4402</v>
      </c>
    </row>
    <row r="5720" spans="1:9" x14ac:dyDescent="0.25">
      <c r="A5720">
        <v>874</v>
      </c>
      <c r="B5720">
        <v>5</v>
      </c>
      <c r="C5720">
        <v>6</v>
      </c>
      <c r="D5720">
        <v>874</v>
      </c>
      <c r="E5720" t="s">
        <v>4401</v>
      </c>
      <c r="F5720" t="s">
        <v>4401</v>
      </c>
      <c r="G5720">
        <v>6</v>
      </c>
    </row>
    <row r="5723" spans="1:9" x14ac:dyDescent="0.25">
      <c r="B5723" t="s">
        <v>4400</v>
      </c>
      <c r="C5723" t="s">
        <v>3894</v>
      </c>
      <c r="D5723" t="s">
        <v>3978</v>
      </c>
      <c r="E5723" t="s">
        <v>4452</v>
      </c>
      <c r="F5723" t="s">
        <v>4397</v>
      </c>
    </row>
    <row r="5724" spans="1:9" x14ac:dyDescent="0.25">
      <c r="A5724">
        <v>875</v>
      </c>
      <c r="B5724">
        <v>5</v>
      </c>
      <c r="C5724">
        <v>6</v>
      </c>
      <c r="D5724">
        <v>875</v>
      </c>
      <c r="E5724" t="s">
        <v>3978</v>
      </c>
      <c r="F5724" t="s">
        <v>4396</v>
      </c>
      <c r="G5724" t="s">
        <v>3978</v>
      </c>
      <c r="H5724" t="s">
        <v>4396</v>
      </c>
      <c r="I5724">
        <v>6</v>
      </c>
    </row>
    <row r="5727" spans="1:9" x14ac:dyDescent="0.25">
      <c r="B5727" t="s">
        <v>3978</v>
      </c>
      <c r="C5727" t="s">
        <v>4329</v>
      </c>
      <c r="D5727" t="s">
        <v>4451</v>
      </c>
      <c r="E5727" t="s">
        <v>4394</v>
      </c>
      <c r="F5727" t="s">
        <v>3978</v>
      </c>
    </row>
    <row r="5728" spans="1:9" x14ac:dyDescent="0.25">
      <c r="A5728">
        <v>876</v>
      </c>
      <c r="B5728">
        <v>5</v>
      </c>
      <c r="C5728">
        <v>6</v>
      </c>
      <c r="D5728">
        <v>876</v>
      </c>
      <c r="E5728" t="s">
        <v>4450</v>
      </c>
      <c r="F5728" t="s">
        <v>4393</v>
      </c>
      <c r="G5728">
        <v>6</v>
      </c>
    </row>
    <row r="5731" spans="1:9" x14ac:dyDescent="0.25">
      <c r="B5731" t="s">
        <v>4392</v>
      </c>
      <c r="C5731">
        <v>876</v>
      </c>
      <c r="D5731" t="s">
        <v>3952</v>
      </c>
      <c r="E5731" t="s">
        <v>4391</v>
      </c>
      <c r="F5731" t="s">
        <v>4390</v>
      </c>
      <c r="G5731">
        <v>876</v>
      </c>
    </row>
    <row r="5732" spans="1:9" x14ac:dyDescent="0.25">
      <c r="A5732">
        <v>877</v>
      </c>
      <c r="B5732">
        <v>5</v>
      </c>
      <c r="C5732">
        <v>6</v>
      </c>
      <c r="D5732">
        <v>877</v>
      </c>
      <c r="E5732" t="s">
        <v>3925</v>
      </c>
      <c r="F5732" t="s">
        <v>3925</v>
      </c>
      <c r="G5732">
        <v>6</v>
      </c>
    </row>
    <row r="5735" spans="1:9" x14ac:dyDescent="0.25">
      <c r="B5735" t="s">
        <v>3925</v>
      </c>
      <c r="C5735" t="s">
        <v>4329</v>
      </c>
      <c r="D5735" t="s">
        <v>3925</v>
      </c>
    </row>
    <row r="5736" spans="1:9" x14ac:dyDescent="0.25">
      <c r="A5736">
        <v>878</v>
      </c>
      <c r="B5736">
        <v>5</v>
      </c>
      <c r="C5736">
        <v>6</v>
      </c>
      <c r="D5736">
        <v>878</v>
      </c>
      <c r="E5736" t="s">
        <v>4391</v>
      </c>
      <c r="F5736" t="s">
        <v>4390</v>
      </c>
      <c r="G5736">
        <v>878</v>
      </c>
      <c r="H5736" t="s">
        <v>4393</v>
      </c>
      <c r="I5736">
        <v>6</v>
      </c>
    </row>
    <row r="5739" spans="1:9" x14ac:dyDescent="0.25">
      <c r="B5739" t="s">
        <v>4449</v>
      </c>
      <c r="C5739" t="s">
        <v>3952</v>
      </c>
      <c r="D5739" t="s">
        <v>4391</v>
      </c>
      <c r="E5739" t="s">
        <v>4390</v>
      </c>
      <c r="F5739">
        <v>878</v>
      </c>
    </row>
    <row r="5740" spans="1:9" x14ac:dyDescent="0.25">
      <c r="A5740">
        <v>879</v>
      </c>
      <c r="B5740">
        <v>5</v>
      </c>
      <c r="C5740">
        <v>6</v>
      </c>
      <c r="D5740">
        <v>879</v>
      </c>
      <c r="E5740" t="s">
        <v>4391</v>
      </c>
      <c r="F5740" t="s">
        <v>4390</v>
      </c>
      <c r="G5740">
        <v>879</v>
      </c>
      <c r="H5740" t="s">
        <v>4393</v>
      </c>
      <c r="I5740">
        <v>6</v>
      </c>
    </row>
    <row r="5743" spans="1:9" x14ac:dyDescent="0.25">
      <c r="B5743" t="s">
        <v>4448</v>
      </c>
      <c r="C5743" t="s">
        <v>3952</v>
      </c>
      <c r="D5743" t="s">
        <v>4391</v>
      </c>
      <c r="E5743" t="s">
        <v>4390</v>
      </c>
      <c r="F5743">
        <v>879</v>
      </c>
    </row>
    <row r="5744" spans="1:9" x14ac:dyDescent="0.25">
      <c r="A5744">
        <v>880</v>
      </c>
      <c r="B5744">
        <v>5</v>
      </c>
      <c r="C5744">
        <v>7</v>
      </c>
      <c r="D5744">
        <v>880</v>
      </c>
      <c r="E5744" t="s">
        <v>3977</v>
      </c>
      <c r="F5744" t="s">
        <v>4389</v>
      </c>
      <c r="G5744">
        <v>6</v>
      </c>
    </row>
    <row r="5747" spans="1:10" x14ac:dyDescent="0.25">
      <c r="B5747" t="s">
        <v>3977</v>
      </c>
      <c r="C5747" t="s">
        <v>4329</v>
      </c>
      <c r="D5747" t="s">
        <v>3913</v>
      </c>
      <c r="E5747" t="s">
        <v>4388</v>
      </c>
      <c r="F5747" t="s">
        <v>4387</v>
      </c>
    </row>
    <row r="5748" spans="1:10" x14ac:dyDescent="0.25">
      <c r="A5748">
        <v>881</v>
      </c>
      <c r="B5748">
        <v>5</v>
      </c>
      <c r="C5748">
        <v>7</v>
      </c>
      <c r="D5748">
        <v>881</v>
      </c>
      <c r="E5748" t="s">
        <v>4447</v>
      </c>
      <c r="F5748" t="s">
        <v>4382</v>
      </c>
      <c r="G5748">
        <v>6</v>
      </c>
    </row>
    <row r="5749" spans="1:10" x14ac:dyDescent="0.25">
      <c r="A5749" t="s">
        <v>4446</v>
      </c>
      <c r="B5749" t="s">
        <v>4347</v>
      </c>
      <c r="C5749" t="s">
        <v>4338</v>
      </c>
      <c r="D5749" t="s">
        <v>4337</v>
      </c>
      <c r="E5749">
        <v>881</v>
      </c>
    </row>
    <row r="5750" spans="1:10" x14ac:dyDescent="0.25">
      <c r="A5750">
        <v>882</v>
      </c>
      <c r="B5750">
        <v>5</v>
      </c>
      <c r="C5750">
        <v>7</v>
      </c>
      <c r="D5750">
        <v>882</v>
      </c>
      <c r="E5750" t="s">
        <v>4443</v>
      </c>
      <c r="F5750" t="s">
        <v>4445</v>
      </c>
      <c r="G5750" t="s">
        <v>4340</v>
      </c>
      <c r="H5750" t="s">
        <v>4444</v>
      </c>
      <c r="I5750">
        <v>6</v>
      </c>
    </row>
    <row r="5753" spans="1:10" x14ac:dyDescent="0.25">
      <c r="B5753" t="s">
        <v>4443</v>
      </c>
      <c r="C5753" t="s">
        <v>4329</v>
      </c>
      <c r="D5753" t="s">
        <v>4443</v>
      </c>
    </row>
    <row r="5754" spans="1:10" x14ac:dyDescent="0.25">
      <c r="A5754">
        <v>883</v>
      </c>
      <c r="B5754">
        <v>5</v>
      </c>
      <c r="C5754">
        <v>7</v>
      </c>
      <c r="D5754">
        <v>883</v>
      </c>
      <c r="E5754" t="s">
        <v>3976</v>
      </c>
      <c r="F5754" t="s">
        <v>3975</v>
      </c>
      <c r="G5754" t="s">
        <v>3951</v>
      </c>
      <c r="H5754" t="s">
        <v>3913</v>
      </c>
      <c r="I5754" t="s">
        <v>4330</v>
      </c>
      <c r="J5754">
        <v>6</v>
      </c>
    </row>
    <row r="5755" spans="1:10" x14ac:dyDescent="0.25">
      <c r="A5755" t="s">
        <v>3976</v>
      </c>
      <c r="B5755" t="s">
        <v>3975</v>
      </c>
      <c r="C5755" t="s">
        <v>3952</v>
      </c>
      <c r="D5755" t="s">
        <v>3976</v>
      </c>
      <c r="E5755" t="s">
        <v>3912</v>
      </c>
      <c r="F5755" t="s">
        <v>4442</v>
      </c>
    </row>
    <row r="5756" spans="1:10" x14ac:dyDescent="0.25">
      <c r="A5756">
        <v>884</v>
      </c>
      <c r="B5756">
        <v>5</v>
      </c>
      <c r="C5756">
        <v>7</v>
      </c>
      <c r="D5756">
        <v>884</v>
      </c>
      <c r="E5756" t="s">
        <v>4441</v>
      </c>
      <c r="F5756" t="s">
        <v>4440</v>
      </c>
      <c r="G5756">
        <v>6</v>
      </c>
    </row>
    <row r="5759" spans="1:10" x14ac:dyDescent="0.25">
      <c r="B5759" t="s">
        <v>4376</v>
      </c>
      <c r="C5759" t="s">
        <v>4439</v>
      </c>
      <c r="D5759" t="s">
        <v>3896</v>
      </c>
      <c r="E5759" t="s">
        <v>4438</v>
      </c>
      <c r="F5759" t="s">
        <v>4437</v>
      </c>
      <c r="G5759" t="s">
        <v>4436</v>
      </c>
    </row>
    <row r="5760" spans="1:10" x14ac:dyDescent="0.25">
      <c r="A5760">
        <v>885</v>
      </c>
      <c r="B5760">
        <v>5</v>
      </c>
      <c r="C5760">
        <v>7</v>
      </c>
      <c r="D5760">
        <v>885</v>
      </c>
      <c r="E5760" t="s">
        <v>3974</v>
      </c>
      <c r="F5760" t="s">
        <v>3924</v>
      </c>
      <c r="G5760" t="s">
        <v>4374</v>
      </c>
      <c r="H5760" t="s">
        <v>4373</v>
      </c>
      <c r="I5760">
        <v>6</v>
      </c>
    </row>
    <row r="5763" spans="1:9" x14ac:dyDescent="0.25">
      <c r="B5763" t="s">
        <v>3974</v>
      </c>
      <c r="C5763" t="s">
        <v>3924</v>
      </c>
      <c r="D5763" t="s">
        <v>4329</v>
      </c>
      <c r="E5763" t="s">
        <v>3974</v>
      </c>
      <c r="F5763" t="s">
        <v>3924</v>
      </c>
    </row>
    <row r="5764" spans="1:9" x14ac:dyDescent="0.25">
      <c r="A5764">
        <v>886</v>
      </c>
      <c r="B5764">
        <v>5</v>
      </c>
      <c r="C5764">
        <v>7</v>
      </c>
      <c r="D5764">
        <v>886</v>
      </c>
      <c r="E5764" t="s">
        <v>4435</v>
      </c>
      <c r="F5764" t="s">
        <v>4239</v>
      </c>
      <c r="G5764" t="s">
        <v>4434</v>
      </c>
      <c r="H5764" t="s">
        <v>4239</v>
      </c>
      <c r="I5764">
        <v>6</v>
      </c>
    </row>
    <row r="5767" spans="1:9" x14ac:dyDescent="0.25">
      <c r="B5767" t="s">
        <v>4433</v>
      </c>
      <c r="C5767" t="s">
        <v>4432</v>
      </c>
      <c r="D5767" t="s">
        <v>3896</v>
      </c>
      <c r="E5767" t="s">
        <v>4431</v>
      </c>
    </row>
    <row r="5768" spans="1:9" x14ac:dyDescent="0.25">
      <c r="A5768">
        <v>887</v>
      </c>
      <c r="B5768">
        <v>5</v>
      </c>
      <c r="C5768">
        <v>7</v>
      </c>
      <c r="D5768">
        <v>887</v>
      </c>
      <c r="E5768" t="s">
        <v>4430</v>
      </c>
      <c r="F5768" t="s">
        <v>3972</v>
      </c>
      <c r="G5768">
        <v>6</v>
      </c>
    </row>
    <row r="5771" spans="1:9" x14ac:dyDescent="0.25">
      <c r="B5771" t="s">
        <v>3973</v>
      </c>
      <c r="C5771" t="s">
        <v>3972</v>
      </c>
      <c r="D5771" t="s">
        <v>4430</v>
      </c>
      <c r="E5771" t="s">
        <v>3972</v>
      </c>
    </row>
    <row r="5772" spans="1:9" x14ac:dyDescent="0.25">
      <c r="A5772">
        <v>888</v>
      </c>
      <c r="B5772">
        <v>5</v>
      </c>
      <c r="C5772">
        <v>7</v>
      </c>
      <c r="D5772">
        <v>888</v>
      </c>
      <c r="E5772" t="s">
        <v>3971</v>
      </c>
      <c r="F5772" t="s">
        <v>3924</v>
      </c>
      <c r="G5772" t="s">
        <v>3971</v>
      </c>
      <c r="H5772" t="s">
        <v>3924</v>
      </c>
      <c r="I5772">
        <v>6</v>
      </c>
    </row>
    <row r="5775" spans="1:9" x14ac:dyDescent="0.25">
      <c r="B5775" t="s">
        <v>3971</v>
      </c>
      <c r="C5775" t="s">
        <v>3924</v>
      </c>
      <c r="D5775" t="s">
        <v>4329</v>
      </c>
      <c r="E5775" t="s">
        <v>3971</v>
      </c>
      <c r="F5775" t="s">
        <v>3924</v>
      </c>
    </row>
    <row r="5776" spans="1:9" x14ac:dyDescent="0.25">
      <c r="A5776">
        <v>889</v>
      </c>
      <c r="B5776">
        <v>5</v>
      </c>
      <c r="C5776">
        <v>7</v>
      </c>
      <c r="D5776">
        <v>889</v>
      </c>
      <c r="E5776" t="s">
        <v>3971</v>
      </c>
      <c r="F5776" t="s">
        <v>3924</v>
      </c>
      <c r="G5776" t="s">
        <v>4370</v>
      </c>
      <c r="H5776" t="s">
        <v>4369</v>
      </c>
      <c r="I5776">
        <v>6</v>
      </c>
    </row>
    <row r="5779" spans="1:11" x14ac:dyDescent="0.25">
      <c r="B5779" t="s">
        <v>3971</v>
      </c>
      <c r="C5779" t="s">
        <v>3924</v>
      </c>
      <c r="D5779" t="s">
        <v>4329</v>
      </c>
      <c r="E5779" t="s">
        <v>3971</v>
      </c>
      <c r="F5779" t="s">
        <v>3924</v>
      </c>
    </row>
    <row r="5780" spans="1:11" x14ac:dyDescent="0.25">
      <c r="A5780">
        <v>890</v>
      </c>
      <c r="B5780">
        <v>5</v>
      </c>
      <c r="C5780">
        <v>7</v>
      </c>
      <c r="D5780">
        <v>890</v>
      </c>
      <c r="E5780" t="s">
        <v>3963</v>
      </c>
      <c r="F5780" t="s">
        <v>4429</v>
      </c>
      <c r="G5780">
        <v>6</v>
      </c>
    </row>
    <row r="5783" spans="1:11" x14ac:dyDescent="0.25">
      <c r="B5783" t="s">
        <v>3963</v>
      </c>
      <c r="C5783" t="s">
        <v>4329</v>
      </c>
      <c r="D5783" t="s">
        <v>3963</v>
      </c>
    </row>
    <row r="5784" spans="1:11" x14ac:dyDescent="0.25">
      <c r="A5784">
        <v>891</v>
      </c>
      <c r="B5784">
        <v>5</v>
      </c>
      <c r="C5784">
        <v>7</v>
      </c>
      <c r="D5784">
        <v>891</v>
      </c>
      <c r="E5784" t="s">
        <v>3968</v>
      </c>
      <c r="F5784" t="s">
        <v>3967</v>
      </c>
      <c r="G5784" t="s">
        <v>3966</v>
      </c>
      <c r="H5784" t="s">
        <v>3968</v>
      </c>
      <c r="I5784" t="s">
        <v>3967</v>
      </c>
      <c r="J5784" t="s">
        <v>3966</v>
      </c>
      <c r="K5784">
        <v>6</v>
      </c>
    </row>
    <row r="5785" spans="1:11" x14ac:dyDescent="0.25">
      <c r="A5785" t="s">
        <v>3968</v>
      </c>
      <c r="B5785" t="s">
        <v>3967</v>
      </c>
      <c r="C5785" t="s">
        <v>3966</v>
      </c>
      <c r="D5785" t="s">
        <v>4366</v>
      </c>
      <c r="E5785" t="s">
        <v>4053</v>
      </c>
      <c r="F5785" t="s">
        <v>3966</v>
      </c>
    </row>
    <row r="5786" spans="1:11" x14ac:dyDescent="0.25">
      <c r="A5786">
        <v>892</v>
      </c>
      <c r="B5786">
        <v>5</v>
      </c>
      <c r="C5786">
        <v>7</v>
      </c>
      <c r="D5786">
        <v>892</v>
      </c>
      <c r="E5786" t="s">
        <v>3965</v>
      </c>
      <c r="F5786" t="s">
        <v>3965</v>
      </c>
      <c r="G5786">
        <v>6</v>
      </c>
    </row>
    <row r="5789" spans="1:11" x14ac:dyDescent="0.25">
      <c r="B5789" t="s">
        <v>3965</v>
      </c>
      <c r="C5789" t="s">
        <v>4347</v>
      </c>
      <c r="D5789" t="s">
        <v>3965</v>
      </c>
    </row>
    <row r="5790" spans="1:11" x14ac:dyDescent="0.25">
      <c r="A5790">
        <v>893</v>
      </c>
      <c r="B5790">
        <v>5</v>
      </c>
      <c r="C5790">
        <v>7</v>
      </c>
      <c r="D5790">
        <v>893</v>
      </c>
      <c r="E5790" t="s">
        <v>3964</v>
      </c>
      <c r="F5790" t="s">
        <v>3964</v>
      </c>
      <c r="G5790">
        <v>6</v>
      </c>
    </row>
    <row r="5793" spans="1:9" x14ac:dyDescent="0.25">
      <c r="B5793" t="s">
        <v>3964</v>
      </c>
      <c r="C5793" t="s">
        <v>4347</v>
      </c>
      <c r="D5793" t="s">
        <v>3964</v>
      </c>
    </row>
    <row r="5794" spans="1:9" x14ac:dyDescent="0.25">
      <c r="A5794">
        <v>894</v>
      </c>
      <c r="B5794">
        <v>5</v>
      </c>
      <c r="C5794">
        <v>7</v>
      </c>
      <c r="D5794">
        <v>894</v>
      </c>
      <c r="E5794" t="s">
        <v>3963</v>
      </c>
      <c r="F5794" t="s">
        <v>4429</v>
      </c>
      <c r="G5794">
        <v>6</v>
      </c>
    </row>
    <row r="5797" spans="1:9" x14ac:dyDescent="0.25">
      <c r="B5797" t="s">
        <v>3963</v>
      </c>
      <c r="C5797" t="s">
        <v>4329</v>
      </c>
      <c r="D5797" t="s">
        <v>3963</v>
      </c>
    </row>
    <row r="5798" spans="1:9" x14ac:dyDescent="0.25">
      <c r="A5798">
        <v>895</v>
      </c>
      <c r="B5798">
        <v>5</v>
      </c>
      <c r="C5798">
        <v>7</v>
      </c>
      <c r="D5798">
        <v>895</v>
      </c>
      <c r="E5798" t="s">
        <v>4352</v>
      </c>
      <c r="F5798" t="s">
        <v>4344</v>
      </c>
      <c r="G5798" t="s">
        <v>4340</v>
      </c>
      <c r="H5798" t="s">
        <v>4343</v>
      </c>
      <c r="I5798">
        <v>6</v>
      </c>
    </row>
    <row r="5799" spans="1:9" x14ac:dyDescent="0.25">
      <c r="A5799" t="s">
        <v>4352</v>
      </c>
      <c r="B5799" t="s">
        <v>4329</v>
      </c>
      <c r="C5799" t="s">
        <v>4352</v>
      </c>
    </row>
    <row r="5800" spans="1:9" x14ac:dyDescent="0.25">
      <c r="A5800">
        <v>896</v>
      </c>
      <c r="B5800">
        <v>5</v>
      </c>
      <c r="C5800">
        <v>7</v>
      </c>
      <c r="D5800">
        <v>896</v>
      </c>
      <c r="E5800" t="s">
        <v>4351</v>
      </c>
      <c r="F5800" t="s">
        <v>4341</v>
      </c>
      <c r="G5800" t="s">
        <v>4340</v>
      </c>
      <c r="H5800" t="s">
        <v>4339</v>
      </c>
      <c r="I5800">
        <v>6</v>
      </c>
    </row>
    <row r="5801" spans="1:9" x14ac:dyDescent="0.25">
      <c r="A5801">
        <v>7</v>
      </c>
      <c r="B5801" t="s">
        <v>4324</v>
      </c>
      <c r="C5801" t="s">
        <v>3890</v>
      </c>
      <c r="D5801">
        <v>42</v>
      </c>
      <c r="E5801" t="s">
        <v>4323</v>
      </c>
      <c r="F5801" t="s">
        <v>4322</v>
      </c>
      <c r="G5801" t="s">
        <v>4321</v>
      </c>
      <c r="H5801" t="s">
        <v>4320</v>
      </c>
    </row>
    <row r="5804" spans="1:9" x14ac:dyDescent="0.25">
      <c r="A5804" t="s">
        <v>3888</v>
      </c>
    </row>
    <row r="5805" spans="1:9" x14ac:dyDescent="0.25">
      <c r="A5805" t="s">
        <v>3944</v>
      </c>
      <c r="B5805" t="s">
        <v>4365</v>
      </c>
      <c r="C5805" t="s">
        <v>3943</v>
      </c>
      <c r="D5805">
        <v>43</v>
      </c>
    </row>
    <row r="5808" spans="1:9" x14ac:dyDescent="0.25">
      <c r="A5808" t="s">
        <v>3942</v>
      </c>
      <c r="B5808" t="s">
        <v>3941</v>
      </c>
      <c r="C5808" s="1">
        <v>42752</v>
      </c>
    </row>
    <row r="5811" spans="1:10" x14ac:dyDescent="0.25">
      <c r="A5811" t="s">
        <v>3899</v>
      </c>
      <c r="B5811" t="s">
        <v>3893</v>
      </c>
      <c r="C5811" t="s">
        <v>3939</v>
      </c>
      <c r="D5811" t="s">
        <v>4364</v>
      </c>
    </row>
    <row r="5812" spans="1:10" x14ac:dyDescent="0.25">
      <c r="A5812" t="s">
        <v>4363</v>
      </c>
      <c r="B5812" t="s">
        <v>4362</v>
      </c>
      <c r="C5812" t="s">
        <v>4361</v>
      </c>
    </row>
    <row r="5815" spans="1:10" x14ac:dyDescent="0.25">
      <c r="B5815" t="s">
        <v>3930</v>
      </c>
      <c r="C5815" t="s">
        <v>4360</v>
      </c>
      <c r="D5815" t="s">
        <v>4359</v>
      </c>
      <c r="E5815" t="s">
        <v>4028</v>
      </c>
      <c r="F5815" t="s">
        <v>4358</v>
      </c>
      <c r="G5815" t="s">
        <v>4028</v>
      </c>
      <c r="H5815" t="s">
        <v>4357</v>
      </c>
      <c r="I5815" t="s">
        <v>4356</v>
      </c>
      <c r="J5815" t="s">
        <v>4355</v>
      </c>
    </row>
    <row r="5818" spans="1:10" x14ac:dyDescent="0.25">
      <c r="B5818" t="s">
        <v>4353</v>
      </c>
      <c r="C5818" t="s">
        <v>4348</v>
      </c>
    </row>
    <row r="5821" spans="1:10" x14ac:dyDescent="0.25">
      <c r="B5821" t="s">
        <v>4351</v>
      </c>
      <c r="C5821" t="s">
        <v>4329</v>
      </c>
      <c r="D5821" t="s">
        <v>4351</v>
      </c>
    </row>
    <row r="5822" spans="1:10" x14ac:dyDescent="0.25">
      <c r="A5822">
        <v>897</v>
      </c>
      <c r="B5822">
        <v>5</v>
      </c>
      <c r="C5822">
        <v>7</v>
      </c>
      <c r="D5822">
        <v>897</v>
      </c>
      <c r="E5822" t="s">
        <v>3962</v>
      </c>
      <c r="F5822" t="s">
        <v>3962</v>
      </c>
      <c r="G5822">
        <v>6</v>
      </c>
    </row>
    <row r="5825" spans="1:10" x14ac:dyDescent="0.25">
      <c r="B5825" t="s">
        <v>3962</v>
      </c>
      <c r="C5825" t="s">
        <v>4329</v>
      </c>
      <c r="D5825" t="s">
        <v>3962</v>
      </c>
    </row>
    <row r="5826" spans="1:10" x14ac:dyDescent="0.25">
      <c r="A5826">
        <v>898</v>
      </c>
      <c r="B5826">
        <v>5</v>
      </c>
      <c r="C5826">
        <v>7</v>
      </c>
      <c r="D5826">
        <v>898</v>
      </c>
      <c r="E5826" t="s">
        <v>3913</v>
      </c>
      <c r="F5826" t="s">
        <v>4350</v>
      </c>
      <c r="G5826" t="s">
        <v>3951</v>
      </c>
      <c r="H5826" t="s">
        <v>3913</v>
      </c>
      <c r="I5826" t="s">
        <v>4330</v>
      </c>
      <c r="J5826">
        <v>6</v>
      </c>
    </row>
    <row r="5829" spans="1:10" x14ac:dyDescent="0.25">
      <c r="B5829" t="s">
        <v>3913</v>
      </c>
      <c r="C5829" t="s">
        <v>3951</v>
      </c>
      <c r="D5829" t="s">
        <v>4329</v>
      </c>
      <c r="E5829" t="s">
        <v>3913</v>
      </c>
      <c r="F5829" t="s">
        <v>4328</v>
      </c>
    </row>
    <row r="5830" spans="1:10" x14ac:dyDescent="0.25">
      <c r="A5830">
        <v>899</v>
      </c>
      <c r="B5830">
        <v>0</v>
      </c>
      <c r="C5830">
        <v>0</v>
      </c>
      <c r="D5830">
        <v>0</v>
      </c>
      <c r="E5830" t="s">
        <v>3924</v>
      </c>
      <c r="F5830">
        <v>35</v>
      </c>
      <c r="G5830" t="s">
        <v>4332</v>
      </c>
      <c r="H5830" t="s">
        <v>3924</v>
      </c>
      <c r="I5830">
        <v>35</v>
      </c>
      <c r="J5830" t="s">
        <v>4428</v>
      </c>
    </row>
    <row r="5833" spans="1:10" x14ac:dyDescent="0.25">
      <c r="B5833" t="s">
        <v>3924</v>
      </c>
      <c r="C5833">
        <v>35</v>
      </c>
      <c r="D5833" t="s">
        <v>4426</v>
      </c>
      <c r="E5833" t="s">
        <v>3924</v>
      </c>
      <c r="F5833" t="s">
        <v>4427</v>
      </c>
      <c r="G5833">
        <v>35</v>
      </c>
      <c r="H5833" t="s">
        <v>4426</v>
      </c>
      <c r="I5833" t="s">
        <v>3896</v>
      </c>
      <c r="J5833" t="s">
        <v>4425</v>
      </c>
    </row>
    <row r="5834" spans="1:10" x14ac:dyDescent="0.25">
      <c r="A5834">
        <v>900</v>
      </c>
      <c r="B5834">
        <v>0</v>
      </c>
      <c r="C5834">
        <v>0</v>
      </c>
      <c r="D5834">
        <v>0</v>
      </c>
      <c r="E5834">
        <v>6</v>
      </c>
    </row>
    <row r="5835" spans="1:10" x14ac:dyDescent="0.25">
      <c r="A5835">
        <v>901</v>
      </c>
      <c r="B5835">
        <v>5</v>
      </c>
      <c r="C5835">
        <v>50</v>
      </c>
      <c r="D5835">
        <v>901</v>
      </c>
      <c r="E5835">
        <v>6</v>
      </c>
    </row>
    <row r="5836" spans="1:10" x14ac:dyDescent="0.25">
      <c r="A5836">
        <v>902</v>
      </c>
      <c r="B5836">
        <v>5</v>
      </c>
      <c r="C5836">
        <v>51</v>
      </c>
      <c r="D5836">
        <v>902</v>
      </c>
      <c r="E5836" t="s">
        <v>3955</v>
      </c>
      <c r="F5836" t="s">
        <v>4418</v>
      </c>
      <c r="G5836" t="s">
        <v>3955</v>
      </c>
      <c r="H5836" t="s">
        <v>4424</v>
      </c>
      <c r="I5836" t="s">
        <v>4419</v>
      </c>
      <c r="J5836">
        <v>6</v>
      </c>
    </row>
    <row r="5839" spans="1:10" x14ac:dyDescent="0.25">
      <c r="B5839" t="s">
        <v>3955</v>
      </c>
      <c r="C5839" t="s">
        <v>4418</v>
      </c>
      <c r="D5839" t="s">
        <v>4329</v>
      </c>
      <c r="E5839" t="s">
        <v>3955</v>
      </c>
      <c r="F5839" t="s">
        <v>4417</v>
      </c>
    </row>
    <row r="5840" spans="1:10" x14ac:dyDescent="0.25">
      <c r="A5840">
        <v>903</v>
      </c>
      <c r="B5840">
        <v>5</v>
      </c>
      <c r="C5840">
        <v>52</v>
      </c>
      <c r="D5840">
        <v>903</v>
      </c>
      <c r="E5840">
        <v>6</v>
      </c>
    </row>
    <row r="5841" spans="1:10" x14ac:dyDescent="0.25">
      <c r="A5841">
        <v>904</v>
      </c>
      <c r="B5841">
        <v>5</v>
      </c>
      <c r="C5841">
        <v>53</v>
      </c>
      <c r="D5841">
        <v>904</v>
      </c>
      <c r="E5841">
        <v>6</v>
      </c>
    </row>
    <row r="5842" spans="1:10" x14ac:dyDescent="0.25">
      <c r="A5842">
        <v>905</v>
      </c>
      <c r="B5842">
        <v>5</v>
      </c>
      <c r="C5842">
        <v>54</v>
      </c>
      <c r="D5842">
        <v>905</v>
      </c>
      <c r="E5842">
        <v>6</v>
      </c>
    </row>
    <row r="5843" spans="1:10" x14ac:dyDescent="0.25">
      <c r="A5843">
        <v>906</v>
      </c>
      <c r="B5843">
        <v>5</v>
      </c>
      <c r="C5843">
        <v>55</v>
      </c>
      <c r="D5843">
        <v>906</v>
      </c>
      <c r="E5843">
        <v>6</v>
      </c>
    </row>
    <row r="5844" spans="1:10" x14ac:dyDescent="0.25">
      <c r="A5844">
        <v>907</v>
      </c>
      <c r="B5844">
        <v>5</v>
      </c>
      <c r="C5844">
        <v>56</v>
      </c>
      <c r="D5844">
        <v>907</v>
      </c>
      <c r="E5844">
        <v>6</v>
      </c>
    </row>
    <row r="5845" spans="1:10" x14ac:dyDescent="0.25">
      <c r="A5845">
        <v>908</v>
      </c>
      <c r="B5845">
        <v>5</v>
      </c>
      <c r="C5845">
        <v>57</v>
      </c>
      <c r="D5845">
        <v>908</v>
      </c>
      <c r="E5845">
        <v>6</v>
      </c>
    </row>
    <row r="5846" spans="1:10" x14ac:dyDescent="0.25">
      <c r="A5846">
        <v>909</v>
      </c>
      <c r="B5846">
        <v>5</v>
      </c>
      <c r="C5846">
        <v>58</v>
      </c>
      <c r="D5846">
        <v>909</v>
      </c>
      <c r="E5846">
        <v>6</v>
      </c>
    </row>
    <row r="5847" spans="1:10" x14ac:dyDescent="0.25">
      <c r="A5847">
        <v>910</v>
      </c>
      <c r="B5847">
        <v>5</v>
      </c>
      <c r="C5847">
        <v>59</v>
      </c>
      <c r="D5847">
        <v>910</v>
      </c>
      <c r="E5847">
        <v>6</v>
      </c>
    </row>
    <row r="5848" spans="1:10" x14ac:dyDescent="0.25">
      <c r="A5848">
        <v>911</v>
      </c>
      <c r="B5848">
        <v>5</v>
      </c>
      <c r="C5848">
        <v>1</v>
      </c>
      <c r="D5848">
        <v>911</v>
      </c>
      <c r="E5848" t="s">
        <v>4422</v>
      </c>
      <c r="F5848" t="s">
        <v>4031</v>
      </c>
      <c r="G5848" t="s">
        <v>4423</v>
      </c>
      <c r="H5848">
        <v>6</v>
      </c>
    </row>
    <row r="5851" spans="1:10" x14ac:dyDescent="0.25">
      <c r="B5851" t="s">
        <v>4422</v>
      </c>
      <c r="C5851" t="s">
        <v>4031</v>
      </c>
      <c r="D5851" t="s">
        <v>4329</v>
      </c>
      <c r="E5851" t="s">
        <v>4422</v>
      </c>
      <c r="F5851" t="s">
        <v>3896</v>
      </c>
      <c r="G5851" t="s">
        <v>4031</v>
      </c>
      <c r="H5851" t="s">
        <v>4421</v>
      </c>
    </row>
    <row r="5852" spans="1:10" x14ac:dyDescent="0.25">
      <c r="A5852">
        <v>912</v>
      </c>
      <c r="B5852">
        <v>5</v>
      </c>
      <c r="C5852">
        <v>61</v>
      </c>
      <c r="D5852">
        <v>912</v>
      </c>
      <c r="E5852" t="s">
        <v>3961</v>
      </c>
      <c r="F5852" t="s">
        <v>4418</v>
      </c>
      <c r="G5852" t="s">
        <v>3961</v>
      </c>
      <c r="H5852" t="s">
        <v>4420</v>
      </c>
      <c r="I5852" t="s">
        <v>4419</v>
      </c>
      <c r="J5852">
        <v>6</v>
      </c>
    </row>
    <row r="5855" spans="1:10" x14ac:dyDescent="0.25">
      <c r="B5855" t="s">
        <v>3961</v>
      </c>
      <c r="C5855" t="s">
        <v>4418</v>
      </c>
      <c r="D5855" t="s">
        <v>4329</v>
      </c>
      <c r="E5855" t="s">
        <v>3961</v>
      </c>
      <c r="F5855" t="s">
        <v>4417</v>
      </c>
    </row>
    <row r="5856" spans="1:10" x14ac:dyDescent="0.25">
      <c r="A5856">
        <v>913</v>
      </c>
      <c r="B5856">
        <v>5</v>
      </c>
      <c r="C5856">
        <v>62</v>
      </c>
      <c r="D5856">
        <v>913</v>
      </c>
      <c r="E5856">
        <v>6</v>
      </c>
    </row>
    <row r="5857" spans="1:9" x14ac:dyDescent="0.25">
      <c r="A5857">
        <v>914</v>
      </c>
      <c r="B5857">
        <v>5</v>
      </c>
      <c r="C5857">
        <v>63</v>
      </c>
      <c r="D5857">
        <v>914</v>
      </c>
      <c r="E5857">
        <v>6</v>
      </c>
    </row>
    <row r="5858" spans="1:9" x14ac:dyDescent="0.25">
      <c r="A5858">
        <v>915</v>
      </c>
      <c r="B5858">
        <v>5</v>
      </c>
      <c r="C5858">
        <v>64</v>
      </c>
      <c r="D5858">
        <v>915</v>
      </c>
      <c r="E5858">
        <v>6</v>
      </c>
    </row>
    <row r="5859" spans="1:9" x14ac:dyDescent="0.25">
      <c r="A5859">
        <v>916</v>
      </c>
      <c r="B5859">
        <v>5</v>
      </c>
      <c r="C5859">
        <v>65</v>
      </c>
      <c r="D5859">
        <v>916</v>
      </c>
      <c r="E5859">
        <v>6</v>
      </c>
    </row>
    <row r="5860" spans="1:9" x14ac:dyDescent="0.25">
      <c r="A5860">
        <v>917</v>
      </c>
      <c r="B5860">
        <v>5</v>
      </c>
      <c r="C5860">
        <v>66</v>
      </c>
      <c r="D5860">
        <v>917</v>
      </c>
      <c r="E5860">
        <v>6</v>
      </c>
    </row>
    <row r="5861" spans="1:9" x14ac:dyDescent="0.25">
      <c r="A5861">
        <v>918</v>
      </c>
      <c r="B5861">
        <v>5</v>
      </c>
      <c r="C5861">
        <v>67</v>
      </c>
      <c r="D5861">
        <v>918</v>
      </c>
      <c r="E5861">
        <v>6</v>
      </c>
    </row>
    <row r="5862" spans="1:9" x14ac:dyDescent="0.25">
      <c r="A5862">
        <v>919</v>
      </c>
      <c r="B5862">
        <v>5</v>
      </c>
      <c r="C5862">
        <v>68</v>
      </c>
      <c r="D5862">
        <v>919</v>
      </c>
      <c r="E5862">
        <v>6</v>
      </c>
    </row>
    <row r="5863" spans="1:9" x14ac:dyDescent="0.25">
      <c r="A5863">
        <v>920</v>
      </c>
      <c r="B5863">
        <v>5</v>
      </c>
      <c r="C5863">
        <v>8</v>
      </c>
      <c r="D5863">
        <v>920</v>
      </c>
      <c r="E5863" t="s">
        <v>4416</v>
      </c>
      <c r="F5863" t="s">
        <v>3912</v>
      </c>
      <c r="G5863" t="s">
        <v>4415</v>
      </c>
      <c r="H5863" t="s">
        <v>4414</v>
      </c>
      <c r="I5863">
        <v>6</v>
      </c>
    </row>
    <row r="5866" spans="1:9" x14ac:dyDescent="0.25">
      <c r="B5866" t="s">
        <v>3952</v>
      </c>
      <c r="C5866" t="s">
        <v>3951</v>
      </c>
      <c r="D5866">
        <v>920</v>
      </c>
      <c r="E5866" t="s">
        <v>4329</v>
      </c>
      <c r="F5866" t="s">
        <v>4413</v>
      </c>
    </row>
    <row r="5867" spans="1:9" x14ac:dyDescent="0.25">
      <c r="A5867">
        <v>921</v>
      </c>
      <c r="B5867">
        <v>5</v>
      </c>
      <c r="C5867">
        <v>8</v>
      </c>
      <c r="D5867">
        <v>921</v>
      </c>
      <c r="E5867" t="s">
        <v>4416</v>
      </c>
      <c r="F5867" t="s">
        <v>3912</v>
      </c>
      <c r="G5867" t="s">
        <v>4415</v>
      </c>
      <c r="H5867" t="s">
        <v>4414</v>
      </c>
      <c r="I5867">
        <v>6</v>
      </c>
    </row>
    <row r="5870" spans="1:9" x14ac:dyDescent="0.25">
      <c r="B5870" t="s">
        <v>3952</v>
      </c>
      <c r="C5870" t="s">
        <v>3951</v>
      </c>
      <c r="D5870">
        <v>921</v>
      </c>
      <c r="E5870" t="s">
        <v>4329</v>
      </c>
      <c r="F5870" t="s">
        <v>4413</v>
      </c>
    </row>
    <row r="5871" spans="1:9" x14ac:dyDescent="0.25">
      <c r="A5871">
        <v>922</v>
      </c>
      <c r="B5871">
        <v>5</v>
      </c>
      <c r="C5871">
        <v>8</v>
      </c>
      <c r="D5871">
        <v>922</v>
      </c>
      <c r="E5871" t="s">
        <v>4416</v>
      </c>
      <c r="F5871" t="s">
        <v>3912</v>
      </c>
      <c r="G5871" t="s">
        <v>4415</v>
      </c>
      <c r="H5871" t="s">
        <v>4414</v>
      </c>
      <c r="I5871">
        <v>6</v>
      </c>
    </row>
    <row r="5874" spans="1:9" x14ac:dyDescent="0.25">
      <c r="B5874" t="s">
        <v>3952</v>
      </c>
      <c r="C5874" t="s">
        <v>3951</v>
      </c>
      <c r="D5874">
        <v>922</v>
      </c>
      <c r="E5874" t="s">
        <v>4329</v>
      </c>
      <c r="F5874" t="s">
        <v>4413</v>
      </c>
    </row>
    <row r="5875" spans="1:9" x14ac:dyDescent="0.25">
      <c r="A5875">
        <v>923</v>
      </c>
      <c r="B5875">
        <v>5</v>
      </c>
      <c r="C5875">
        <v>8</v>
      </c>
      <c r="D5875">
        <v>923</v>
      </c>
      <c r="E5875" t="s">
        <v>4416</v>
      </c>
      <c r="F5875" t="s">
        <v>3912</v>
      </c>
      <c r="G5875" t="s">
        <v>4415</v>
      </c>
      <c r="H5875" t="s">
        <v>4414</v>
      </c>
      <c r="I5875">
        <v>6</v>
      </c>
    </row>
    <row r="5878" spans="1:9" x14ac:dyDescent="0.25">
      <c r="B5878" t="s">
        <v>3952</v>
      </c>
      <c r="C5878" t="s">
        <v>3951</v>
      </c>
      <c r="D5878">
        <v>923</v>
      </c>
      <c r="E5878" t="s">
        <v>4329</v>
      </c>
      <c r="F5878" t="s">
        <v>4413</v>
      </c>
    </row>
    <row r="5879" spans="1:9" x14ac:dyDescent="0.25">
      <c r="A5879">
        <v>924</v>
      </c>
      <c r="B5879">
        <v>5</v>
      </c>
      <c r="C5879">
        <v>8</v>
      </c>
      <c r="D5879">
        <v>924</v>
      </c>
      <c r="E5879" t="s">
        <v>4416</v>
      </c>
      <c r="F5879" t="s">
        <v>3912</v>
      </c>
      <c r="G5879" t="s">
        <v>4415</v>
      </c>
      <c r="H5879" t="s">
        <v>4414</v>
      </c>
      <c r="I5879">
        <v>6</v>
      </c>
    </row>
    <row r="5882" spans="1:9" x14ac:dyDescent="0.25">
      <c r="B5882" t="s">
        <v>3952</v>
      </c>
      <c r="C5882" t="s">
        <v>3951</v>
      </c>
      <c r="D5882">
        <v>924</v>
      </c>
      <c r="E5882" t="s">
        <v>4329</v>
      </c>
      <c r="F5882" t="s">
        <v>4413</v>
      </c>
    </row>
    <row r="5883" spans="1:9" x14ac:dyDescent="0.25">
      <c r="A5883">
        <v>925</v>
      </c>
      <c r="B5883">
        <v>5</v>
      </c>
      <c r="C5883">
        <v>8</v>
      </c>
      <c r="D5883">
        <v>925</v>
      </c>
      <c r="E5883" t="s">
        <v>4416</v>
      </c>
      <c r="F5883" t="s">
        <v>3912</v>
      </c>
      <c r="G5883" t="s">
        <v>4415</v>
      </c>
      <c r="H5883" t="s">
        <v>4414</v>
      </c>
      <c r="I5883">
        <v>6</v>
      </c>
    </row>
    <row r="5886" spans="1:9" x14ac:dyDescent="0.25">
      <c r="B5886" t="s">
        <v>3952</v>
      </c>
      <c r="C5886" t="s">
        <v>3951</v>
      </c>
      <c r="D5886">
        <v>925</v>
      </c>
      <c r="E5886" t="s">
        <v>4329</v>
      </c>
      <c r="F5886" t="s">
        <v>4413</v>
      </c>
    </row>
    <row r="5887" spans="1:9" x14ac:dyDescent="0.25">
      <c r="A5887">
        <v>926</v>
      </c>
      <c r="B5887">
        <v>5</v>
      </c>
      <c r="C5887">
        <v>8</v>
      </c>
      <c r="D5887">
        <v>926</v>
      </c>
      <c r="E5887" t="s">
        <v>4416</v>
      </c>
      <c r="F5887" t="s">
        <v>3912</v>
      </c>
      <c r="G5887" t="s">
        <v>4415</v>
      </c>
      <c r="H5887" t="s">
        <v>4414</v>
      </c>
      <c r="I5887">
        <v>6</v>
      </c>
    </row>
    <row r="5890" spans="1:9" x14ac:dyDescent="0.25">
      <c r="B5890" t="s">
        <v>3952</v>
      </c>
      <c r="C5890" t="s">
        <v>3951</v>
      </c>
      <c r="D5890">
        <v>926</v>
      </c>
      <c r="E5890" t="s">
        <v>4329</v>
      </c>
      <c r="F5890" t="s">
        <v>4413</v>
      </c>
    </row>
    <row r="5891" spans="1:9" x14ac:dyDescent="0.25">
      <c r="A5891">
        <v>927</v>
      </c>
      <c r="B5891">
        <v>5</v>
      </c>
      <c r="C5891">
        <v>8</v>
      </c>
      <c r="D5891">
        <v>927</v>
      </c>
      <c r="E5891" t="s">
        <v>4416</v>
      </c>
      <c r="F5891" t="s">
        <v>3912</v>
      </c>
      <c r="G5891" t="s">
        <v>4415</v>
      </c>
      <c r="H5891" t="s">
        <v>4414</v>
      </c>
      <c r="I5891">
        <v>6</v>
      </c>
    </row>
    <row r="5894" spans="1:9" x14ac:dyDescent="0.25">
      <c r="B5894" t="s">
        <v>3952</v>
      </c>
      <c r="C5894" t="s">
        <v>3951</v>
      </c>
      <c r="D5894">
        <v>927</v>
      </c>
      <c r="E5894" t="s">
        <v>4329</v>
      </c>
      <c r="F5894" t="s">
        <v>4413</v>
      </c>
    </row>
    <row r="5895" spans="1:9" x14ac:dyDescent="0.25">
      <c r="A5895">
        <v>928</v>
      </c>
      <c r="B5895">
        <v>5</v>
      </c>
      <c r="C5895">
        <v>8</v>
      </c>
      <c r="D5895">
        <v>928</v>
      </c>
      <c r="E5895" t="s">
        <v>4416</v>
      </c>
      <c r="F5895" t="s">
        <v>3912</v>
      </c>
      <c r="G5895" t="s">
        <v>4415</v>
      </c>
      <c r="H5895" t="s">
        <v>4414</v>
      </c>
      <c r="I5895">
        <v>6</v>
      </c>
    </row>
    <row r="5898" spans="1:9" x14ac:dyDescent="0.25">
      <c r="A5898">
        <v>7</v>
      </c>
      <c r="B5898" t="s">
        <v>4324</v>
      </c>
      <c r="C5898" t="s">
        <v>3890</v>
      </c>
      <c r="D5898">
        <v>43</v>
      </c>
      <c r="E5898" t="s">
        <v>4323</v>
      </c>
      <c r="F5898" t="s">
        <v>4322</v>
      </c>
      <c r="G5898" t="s">
        <v>4321</v>
      </c>
      <c r="H5898" t="s">
        <v>4320</v>
      </c>
    </row>
    <row r="5901" spans="1:9" x14ac:dyDescent="0.25">
      <c r="A5901" t="s">
        <v>3888</v>
      </c>
    </row>
    <row r="5902" spans="1:9" x14ac:dyDescent="0.25">
      <c r="A5902" t="s">
        <v>3944</v>
      </c>
      <c r="B5902" t="s">
        <v>4365</v>
      </c>
      <c r="C5902" t="s">
        <v>3943</v>
      </c>
      <c r="D5902">
        <v>44</v>
      </c>
    </row>
    <row r="5905" spans="1:10" x14ac:dyDescent="0.25">
      <c r="A5905" t="s">
        <v>3942</v>
      </c>
      <c r="B5905" t="s">
        <v>3941</v>
      </c>
      <c r="C5905" s="1">
        <v>42752</v>
      </c>
    </row>
    <row r="5908" spans="1:10" x14ac:dyDescent="0.25">
      <c r="A5908" t="s">
        <v>3899</v>
      </c>
      <c r="B5908" t="s">
        <v>3893</v>
      </c>
      <c r="C5908" t="s">
        <v>3939</v>
      </c>
      <c r="D5908" t="s">
        <v>4364</v>
      </c>
    </row>
    <row r="5909" spans="1:10" x14ac:dyDescent="0.25">
      <c r="A5909" t="s">
        <v>4363</v>
      </c>
      <c r="B5909" t="s">
        <v>4362</v>
      </c>
      <c r="C5909" t="s">
        <v>4361</v>
      </c>
    </row>
    <row r="5912" spans="1:10" x14ac:dyDescent="0.25">
      <c r="B5912" t="s">
        <v>3930</v>
      </c>
      <c r="C5912" t="s">
        <v>4360</v>
      </c>
      <c r="D5912" t="s">
        <v>4359</v>
      </c>
      <c r="E5912" t="s">
        <v>4028</v>
      </c>
      <c r="F5912" t="s">
        <v>4358</v>
      </c>
      <c r="G5912" t="s">
        <v>4028</v>
      </c>
      <c r="H5912" t="s">
        <v>4357</v>
      </c>
      <c r="I5912" t="s">
        <v>4356</v>
      </c>
      <c r="J5912" t="s">
        <v>4355</v>
      </c>
    </row>
    <row r="5915" spans="1:10" x14ac:dyDescent="0.25">
      <c r="B5915" t="s">
        <v>4353</v>
      </c>
      <c r="C5915" t="s">
        <v>4348</v>
      </c>
    </row>
    <row r="5918" spans="1:10" x14ac:dyDescent="0.25">
      <c r="B5918" t="s">
        <v>3952</v>
      </c>
      <c r="C5918" t="s">
        <v>3951</v>
      </c>
      <c r="D5918">
        <v>928</v>
      </c>
      <c r="E5918" t="s">
        <v>4329</v>
      </c>
      <c r="F5918" t="s">
        <v>4413</v>
      </c>
    </row>
    <row r="5919" spans="1:10" x14ac:dyDescent="0.25">
      <c r="A5919">
        <v>929</v>
      </c>
      <c r="B5919">
        <v>5</v>
      </c>
      <c r="C5919">
        <v>8</v>
      </c>
      <c r="D5919">
        <v>929</v>
      </c>
      <c r="E5919" t="s">
        <v>4416</v>
      </c>
      <c r="F5919" t="s">
        <v>3912</v>
      </c>
      <c r="G5919" t="s">
        <v>4415</v>
      </c>
      <c r="H5919" t="s">
        <v>4414</v>
      </c>
      <c r="I5919">
        <v>6</v>
      </c>
    </row>
    <row r="5922" spans="1:9" x14ac:dyDescent="0.25">
      <c r="B5922" t="s">
        <v>3952</v>
      </c>
      <c r="C5922" t="s">
        <v>3951</v>
      </c>
      <c r="D5922">
        <v>929</v>
      </c>
      <c r="E5922" t="s">
        <v>4329</v>
      </c>
      <c r="F5922" t="s">
        <v>4413</v>
      </c>
    </row>
    <row r="5923" spans="1:9" x14ac:dyDescent="0.25">
      <c r="A5923">
        <v>930</v>
      </c>
      <c r="B5923">
        <v>5</v>
      </c>
      <c r="C5923">
        <v>8</v>
      </c>
      <c r="D5923">
        <v>930</v>
      </c>
      <c r="E5923" t="s">
        <v>4416</v>
      </c>
      <c r="F5923" t="s">
        <v>3912</v>
      </c>
      <c r="G5923" t="s">
        <v>4415</v>
      </c>
      <c r="H5923" t="s">
        <v>4414</v>
      </c>
      <c r="I5923">
        <v>6</v>
      </c>
    </row>
    <row r="5926" spans="1:9" x14ac:dyDescent="0.25">
      <c r="B5926" t="s">
        <v>3952</v>
      </c>
      <c r="C5926" t="s">
        <v>3951</v>
      </c>
      <c r="D5926">
        <v>930</v>
      </c>
      <c r="E5926" t="s">
        <v>4329</v>
      </c>
      <c r="F5926" t="s">
        <v>4413</v>
      </c>
    </row>
    <row r="5927" spans="1:9" x14ac:dyDescent="0.25">
      <c r="A5927">
        <v>931</v>
      </c>
      <c r="B5927">
        <v>5</v>
      </c>
      <c r="C5927">
        <v>8</v>
      </c>
      <c r="D5927">
        <v>931</v>
      </c>
      <c r="E5927" t="s">
        <v>4416</v>
      </c>
      <c r="F5927" t="s">
        <v>3912</v>
      </c>
      <c r="G5927" t="s">
        <v>4415</v>
      </c>
      <c r="H5927" t="s">
        <v>4414</v>
      </c>
      <c r="I5927">
        <v>6</v>
      </c>
    </row>
    <row r="5930" spans="1:9" x14ac:dyDescent="0.25">
      <c r="B5930" t="s">
        <v>3952</v>
      </c>
      <c r="C5930" t="s">
        <v>3951</v>
      </c>
      <c r="D5930">
        <v>931</v>
      </c>
      <c r="E5930" t="s">
        <v>4329</v>
      </c>
      <c r="F5930" t="s">
        <v>4413</v>
      </c>
    </row>
    <row r="5931" spans="1:9" x14ac:dyDescent="0.25">
      <c r="A5931">
        <v>932</v>
      </c>
      <c r="B5931">
        <v>5</v>
      </c>
      <c r="C5931">
        <v>8</v>
      </c>
      <c r="D5931">
        <v>932</v>
      </c>
      <c r="E5931" t="s">
        <v>4416</v>
      </c>
      <c r="F5931" t="s">
        <v>3912</v>
      </c>
      <c r="G5931" t="s">
        <v>4415</v>
      </c>
      <c r="H5931" t="s">
        <v>4414</v>
      </c>
      <c r="I5931">
        <v>6</v>
      </c>
    </row>
    <row r="5934" spans="1:9" x14ac:dyDescent="0.25">
      <c r="B5934" t="s">
        <v>3952</v>
      </c>
      <c r="C5934" t="s">
        <v>3951</v>
      </c>
      <c r="D5934">
        <v>932</v>
      </c>
      <c r="E5934" t="s">
        <v>4329</v>
      </c>
      <c r="F5934" t="s">
        <v>4413</v>
      </c>
    </row>
    <row r="5935" spans="1:9" x14ac:dyDescent="0.25">
      <c r="A5935">
        <v>933</v>
      </c>
      <c r="B5935">
        <v>5</v>
      </c>
      <c r="C5935">
        <v>8</v>
      </c>
      <c r="D5935">
        <v>933</v>
      </c>
      <c r="E5935" t="s">
        <v>4416</v>
      </c>
      <c r="F5935" t="s">
        <v>3912</v>
      </c>
      <c r="G5935" t="s">
        <v>4415</v>
      </c>
      <c r="H5935" t="s">
        <v>4414</v>
      </c>
      <c r="I5935">
        <v>6</v>
      </c>
    </row>
    <row r="5938" spans="1:9" x14ac:dyDescent="0.25">
      <c r="B5938" t="s">
        <v>3952</v>
      </c>
      <c r="C5938" t="s">
        <v>3951</v>
      </c>
      <c r="D5938">
        <v>933</v>
      </c>
      <c r="E5938" t="s">
        <v>4329</v>
      </c>
      <c r="F5938" t="s">
        <v>4413</v>
      </c>
    </row>
    <row r="5939" spans="1:9" x14ac:dyDescent="0.25">
      <c r="A5939">
        <v>934</v>
      </c>
      <c r="B5939">
        <v>5</v>
      </c>
      <c r="C5939">
        <v>8</v>
      </c>
      <c r="D5939">
        <v>934</v>
      </c>
      <c r="E5939" t="s">
        <v>4416</v>
      </c>
      <c r="F5939" t="s">
        <v>3912</v>
      </c>
      <c r="G5939" t="s">
        <v>4415</v>
      </c>
      <c r="H5939" t="s">
        <v>4414</v>
      </c>
      <c r="I5939">
        <v>6</v>
      </c>
    </row>
    <row r="5942" spans="1:9" x14ac:dyDescent="0.25">
      <c r="B5942" t="s">
        <v>3952</v>
      </c>
      <c r="C5942" t="s">
        <v>3951</v>
      </c>
      <c r="D5942">
        <v>934</v>
      </c>
      <c r="E5942" t="s">
        <v>4329</v>
      </c>
      <c r="F5942" t="s">
        <v>4413</v>
      </c>
    </row>
    <row r="5943" spans="1:9" x14ac:dyDescent="0.25">
      <c r="A5943">
        <v>935</v>
      </c>
      <c r="B5943">
        <v>5</v>
      </c>
      <c r="C5943">
        <v>8</v>
      </c>
      <c r="D5943">
        <v>935</v>
      </c>
      <c r="E5943" t="s">
        <v>4416</v>
      </c>
      <c r="F5943" t="s">
        <v>3912</v>
      </c>
      <c r="G5943" t="s">
        <v>4415</v>
      </c>
      <c r="H5943" t="s">
        <v>4414</v>
      </c>
      <c r="I5943">
        <v>6</v>
      </c>
    </row>
    <row r="5946" spans="1:9" x14ac:dyDescent="0.25">
      <c r="B5946" t="s">
        <v>3952</v>
      </c>
      <c r="C5946" t="s">
        <v>3951</v>
      </c>
      <c r="D5946">
        <v>935</v>
      </c>
      <c r="E5946" t="s">
        <v>4329</v>
      </c>
      <c r="F5946" t="s">
        <v>4413</v>
      </c>
    </row>
    <row r="5947" spans="1:9" x14ac:dyDescent="0.25">
      <c r="A5947">
        <v>936</v>
      </c>
      <c r="B5947">
        <v>5</v>
      </c>
      <c r="C5947">
        <v>8</v>
      </c>
      <c r="D5947">
        <v>936</v>
      </c>
      <c r="E5947" t="s">
        <v>4416</v>
      </c>
      <c r="F5947" t="s">
        <v>3912</v>
      </c>
      <c r="G5947" t="s">
        <v>4415</v>
      </c>
      <c r="H5947" t="s">
        <v>4414</v>
      </c>
      <c r="I5947">
        <v>6</v>
      </c>
    </row>
    <row r="5950" spans="1:9" x14ac:dyDescent="0.25">
      <c r="B5950" t="s">
        <v>3952</v>
      </c>
      <c r="C5950" t="s">
        <v>3951</v>
      </c>
      <c r="D5950">
        <v>936</v>
      </c>
      <c r="E5950" t="s">
        <v>4329</v>
      </c>
      <c r="F5950" t="s">
        <v>4413</v>
      </c>
    </row>
    <row r="5951" spans="1:9" x14ac:dyDescent="0.25">
      <c r="A5951">
        <v>937</v>
      </c>
      <c r="B5951">
        <v>5</v>
      </c>
      <c r="C5951">
        <v>8</v>
      </c>
      <c r="D5951">
        <v>937</v>
      </c>
      <c r="E5951" t="s">
        <v>4416</v>
      </c>
      <c r="F5951" t="s">
        <v>3912</v>
      </c>
      <c r="G5951" t="s">
        <v>4415</v>
      </c>
      <c r="H5951" t="s">
        <v>4414</v>
      </c>
      <c r="I5951">
        <v>6</v>
      </c>
    </row>
    <row r="5954" spans="1:9" x14ac:dyDescent="0.25">
      <c r="B5954" t="s">
        <v>3952</v>
      </c>
      <c r="C5954" t="s">
        <v>3951</v>
      </c>
      <c r="D5954">
        <v>937</v>
      </c>
      <c r="E5954" t="s">
        <v>4329</v>
      </c>
      <c r="F5954" t="s">
        <v>4413</v>
      </c>
    </row>
    <row r="5955" spans="1:9" x14ac:dyDescent="0.25">
      <c r="A5955">
        <v>938</v>
      </c>
      <c r="B5955">
        <v>5</v>
      </c>
      <c r="C5955">
        <v>8</v>
      </c>
      <c r="D5955">
        <v>938</v>
      </c>
      <c r="E5955" t="s">
        <v>4416</v>
      </c>
      <c r="F5955" t="s">
        <v>3912</v>
      </c>
      <c r="G5955" t="s">
        <v>4415</v>
      </c>
      <c r="H5955" t="s">
        <v>4414</v>
      </c>
      <c r="I5955">
        <v>6</v>
      </c>
    </row>
    <row r="5958" spans="1:9" x14ac:dyDescent="0.25">
      <c r="B5958" t="s">
        <v>3952</v>
      </c>
      <c r="C5958" t="s">
        <v>3951</v>
      </c>
      <c r="D5958">
        <v>938</v>
      </c>
      <c r="E5958" t="s">
        <v>4329</v>
      </c>
      <c r="F5958" t="s">
        <v>4413</v>
      </c>
    </row>
    <row r="5959" spans="1:9" x14ac:dyDescent="0.25">
      <c r="A5959">
        <v>939</v>
      </c>
      <c r="B5959">
        <v>5</v>
      </c>
      <c r="C5959">
        <v>8</v>
      </c>
      <c r="D5959">
        <v>939</v>
      </c>
      <c r="E5959" t="s">
        <v>4416</v>
      </c>
      <c r="F5959" t="s">
        <v>3912</v>
      </c>
      <c r="G5959" t="s">
        <v>4415</v>
      </c>
      <c r="H5959" t="s">
        <v>4414</v>
      </c>
      <c r="I5959">
        <v>6</v>
      </c>
    </row>
    <row r="5962" spans="1:9" x14ac:dyDescent="0.25">
      <c r="B5962" t="s">
        <v>3952</v>
      </c>
      <c r="C5962" t="s">
        <v>3951</v>
      </c>
      <c r="D5962">
        <v>939</v>
      </c>
      <c r="E5962" t="s">
        <v>4329</v>
      </c>
      <c r="F5962" t="s">
        <v>4413</v>
      </c>
    </row>
    <row r="5963" spans="1:9" x14ac:dyDescent="0.25">
      <c r="A5963">
        <v>940</v>
      </c>
      <c r="B5963">
        <v>5</v>
      </c>
      <c r="C5963">
        <v>8</v>
      </c>
      <c r="D5963">
        <v>940</v>
      </c>
      <c r="E5963" t="s">
        <v>4416</v>
      </c>
      <c r="F5963" t="s">
        <v>3912</v>
      </c>
      <c r="G5963" t="s">
        <v>4415</v>
      </c>
      <c r="H5963" t="s">
        <v>4414</v>
      </c>
      <c r="I5963">
        <v>6</v>
      </c>
    </row>
    <row r="5966" spans="1:9" x14ac:dyDescent="0.25">
      <c r="B5966" t="s">
        <v>3952</v>
      </c>
      <c r="C5966" t="s">
        <v>3951</v>
      </c>
      <c r="D5966">
        <v>940</v>
      </c>
      <c r="E5966" t="s">
        <v>4329</v>
      </c>
      <c r="F5966" t="s">
        <v>4413</v>
      </c>
    </row>
    <row r="5967" spans="1:9" x14ac:dyDescent="0.25">
      <c r="A5967">
        <v>941</v>
      </c>
      <c r="B5967">
        <v>5</v>
      </c>
      <c r="C5967">
        <v>8</v>
      </c>
      <c r="D5967">
        <v>941</v>
      </c>
      <c r="E5967" t="s">
        <v>4416</v>
      </c>
      <c r="F5967" t="s">
        <v>3912</v>
      </c>
      <c r="G5967" t="s">
        <v>4415</v>
      </c>
      <c r="H5967" t="s">
        <v>4414</v>
      </c>
      <c r="I5967">
        <v>6</v>
      </c>
    </row>
    <row r="5970" spans="1:9" x14ac:dyDescent="0.25">
      <c r="B5970" t="s">
        <v>3952</v>
      </c>
      <c r="C5970" t="s">
        <v>3951</v>
      </c>
      <c r="D5970">
        <v>941</v>
      </c>
      <c r="E5970" t="s">
        <v>4329</v>
      </c>
      <c r="F5970" t="s">
        <v>4413</v>
      </c>
    </row>
    <row r="5971" spans="1:9" x14ac:dyDescent="0.25">
      <c r="A5971">
        <v>942</v>
      </c>
      <c r="B5971">
        <v>5</v>
      </c>
      <c r="C5971">
        <v>8</v>
      </c>
      <c r="D5971">
        <v>942</v>
      </c>
      <c r="E5971" t="s">
        <v>4416</v>
      </c>
      <c r="F5971" t="s">
        <v>3912</v>
      </c>
      <c r="G5971" t="s">
        <v>4415</v>
      </c>
      <c r="H5971" t="s">
        <v>4414</v>
      </c>
      <c r="I5971">
        <v>6</v>
      </c>
    </row>
    <row r="5974" spans="1:9" x14ac:dyDescent="0.25">
      <c r="B5974" t="s">
        <v>3952</v>
      </c>
      <c r="C5974" t="s">
        <v>3951</v>
      </c>
      <c r="D5974">
        <v>942</v>
      </c>
      <c r="E5974" t="s">
        <v>4329</v>
      </c>
      <c r="F5974" t="s">
        <v>4413</v>
      </c>
    </row>
    <row r="5975" spans="1:9" x14ac:dyDescent="0.25">
      <c r="A5975">
        <v>943</v>
      </c>
      <c r="B5975">
        <v>5</v>
      </c>
      <c r="C5975">
        <v>8</v>
      </c>
      <c r="D5975">
        <v>943</v>
      </c>
      <c r="E5975" t="s">
        <v>4416</v>
      </c>
      <c r="F5975" t="s">
        <v>3912</v>
      </c>
      <c r="G5975" t="s">
        <v>4415</v>
      </c>
      <c r="H5975" t="s">
        <v>4414</v>
      </c>
      <c r="I5975">
        <v>6</v>
      </c>
    </row>
    <row r="5978" spans="1:9" x14ac:dyDescent="0.25">
      <c r="B5978" t="s">
        <v>3952</v>
      </c>
      <c r="C5978" t="s">
        <v>3951</v>
      </c>
      <c r="D5978">
        <v>943</v>
      </c>
      <c r="E5978" t="s">
        <v>4329</v>
      </c>
      <c r="F5978" t="s">
        <v>4413</v>
      </c>
    </row>
    <row r="5979" spans="1:9" x14ac:dyDescent="0.25">
      <c r="A5979">
        <v>944</v>
      </c>
      <c r="B5979">
        <v>5</v>
      </c>
      <c r="C5979">
        <v>8</v>
      </c>
      <c r="D5979">
        <v>944</v>
      </c>
      <c r="E5979" t="s">
        <v>4416</v>
      </c>
      <c r="F5979" t="s">
        <v>3912</v>
      </c>
      <c r="G5979" t="s">
        <v>4415</v>
      </c>
      <c r="H5979" t="s">
        <v>4414</v>
      </c>
      <c r="I5979">
        <v>6</v>
      </c>
    </row>
    <row r="5982" spans="1:9" x14ac:dyDescent="0.25">
      <c r="B5982" t="s">
        <v>3952</v>
      </c>
      <c r="C5982" t="s">
        <v>3951</v>
      </c>
      <c r="D5982">
        <v>944</v>
      </c>
      <c r="E5982" t="s">
        <v>4329</v>
      </c>
      <c r="F5982" t="s">
        <v>4413</v>
      </c>
    </row>
    <row r="5983" spans="1:9" x14ac:dyDescent="0.25">
      <c r="A5983">
        <v>945</v>
      </c>
      <c r="B5983">
        <v>5</v>
      </c>
      <c r="C5983">
        <v>8</v>
      </c>
      <c r="D5983">
        <v>945</v>
      </c>
      <c r="E5983" t="s">
        <v>4416</v>
      </c>
      <c r="F5983" t="s">
        <v>3912</v>
      </c>
      <c r="G5983" t="s">
        <v>4415</v>
      </c>
      <c r="H5983" t="s">
        <v>4414</v>
      </c>
      <c r="I5983">
        <v>6</v>
      </c>
    </row>
    <row r="5986" spans="1:9" x14ac:dyDescent="0.25">
      <c r="B5986" t="s">
        <v>3952</v>
      </c>
      <c r="C5986" t="s">
        <v>3951</v>
      </c>
      <c r="D5986">
        <v>945</v>
      </c>
      <c r="E5986" t="s">
        <v>4329</v>
      </c>
      <c r="F5986" t="s">
        <v>4413</v>
      </c>
    </row>
    <row r="5987" spans="1:9" x14ac:dyDescent="0.25">
      <c r="A5987">
        <v>946</v>
      </c>
      <c r="B5987">
        <v>5</v>
      </c>
      <c r="C5987">
        <v>8</v>
      </c>
      <c r="D5987">
        <v>946</v>
      </c>
      <c r="E5987" t="s">
        <v>4416</v>
      </c>
      <c r="F5987" t="s">
        <v>3912</v>
      </c>
      <c r="G5987" t="s">
        <v>4415</v>
      </c>
      <c r="H5987" t="s">
        <v>4414</v>
      </c>
      <c r="I5987">
        <v>6</v>
      </c>
    </row>
    <row r="5990" spans="1:9" x14ac:dyDescent="0.25">
      <c r="B5990" t="s">
        <v>3952</v>
      </c>
      <c r="C5990" t="s">
        <v>3951</v>
      </c>
      <c r="D5990">
        <v>946</v>
      </c>
      <c r="E5990" t="s">
        <v>4329</v>
      </c>
      <c r="F5990" t="s">
        <v>4413</v>
      </c>
    </row>
    <row r="5991" spans="1:9" x14ac:dyDescent="0.25">
      <c r="A5991">
        <v>947</v>
      </c>
      <c r="B5991">
        <v>5</v>
      </c>
      <c r="C5991">
        <v>8</v>
      </c>
      <c r="D5991">
        <v>947</v>
      </c>
      <c r="E5991" t="s">
        <v>4416</v>
      </c>
      <c r="F5991" t="s">
        <v>3912</v>
      </c>
      <c r="G5991" t="s">
        <v>4415</v>
      </c>
      <c r="H5991" t="s">
        <v>4414</v>
      </c>
      <c r="I5991">
        <v>6</v>
      </c>
    </row>
    <row r="5994" spans="1:9" x14ac:dyDescent="0.25">
      <c r="B5994" t="s">
        <v>3952</v>
      </c>
      <c r="C5994" t="s">
        <v>3951</v>
      </c>
      <c r="D5994">
        <v>947</v>
      </c>
      <c r="E5994" t="s">
        <v>4329</v>
      </c>
      <c r="F5994" t="s">
        <v>4413</v>
      </c>
    </row>
    <row r="5995" spans="1:9" x14ac:dyDescent="0.25">
      <c r="A5995">
        <v>948</v>
      </c>
      <c r="B5995">
        <v>5</v>
      </c>
      <c r="C5995">
        <v>8</v>
      </c>
      <c r="D5995">
        <v>948</v>
      </c>
      <c r="E5995" t="s">
        <v>4416</v>
      </c>
      <c r="F5995" t="s">
        <v>3912</v>
      </c>
      <c r="G5995" t="s">
        <v>4415</v>
      </c>
      <c r="H5995" t="s">
        <v>4414</v>
      </c>
      <c r="I5995">
        <v>6</v>
      </c>
    </row>
    <row r="5998" spans="1:9" x14ac:dyDescent="0.25">
      <c r="B5998" t="s">
        <v>3952</v>
      </c>
      <c r="C5998" t="s">
        <v>3951</v>
      </c>
      <c r="D5998">
        <v>948</v>
      </c>
      <c r="E5998" t="s">
        <v>4329</v>
      </c>
      <c r="F5998" t="s">
        <v>4413</v>
      </c>
    </row>
    <row r="5999" spans="1:9" x14ac:dyDescent="0.25">
      <c r="A5999">
        <v>949</v>
      </c>
      <c r="B5999">
        <v>5</v>
      </c>
      <c r="C5999">
        <v>8</v>
      </c>
      <c r="D5999">
        <v>949</v>
      </c>
      <c r="E5999" t="s">
        <v>4416</v>
      </c>
      <c r="F5999" t="s">
        <v>3912</v>
      </c>
      <c r="G5999" t="s">
        <v>4415</v>
      </c>
      <c r="H5999" t="s">
        <v>4414</v>
      </c>
      <c r="I5999">
        <v>6</v>
      </c>
    </row>
    <row r="6002" spans="1:9" x14ac:dyDescent="0.25">
      <c r="B6002" t="s">
        <v>3952</v>
      </c>
      <c r="C6002" t="s">
        <v>3951</v>
      </c>
      <c r="D6002">
        <v>949</v>
      </c>
      <c r="E6002" t="s">
        <v>4329</v>
      </c>
      <c r="F6002" t="s">
        <v>4413</v>
      </c>
    </row>
    <row r="6003" spans="1:9" x14ac:dyDescent="0.25">
      <c r="A6003">
        <v>950</v>
      </c>
      <c r="B6003">
        <v>5</v>
      </c>
      <c r="C6003">
        <v>8</v>
      </c>
      <c r="D6003">
        <v>950</v>
      </c>
      <c r="E6003" t="s">
        <v>4416</v>
      </c>
      <c r="F6003" t="s">
        <v>3912</v>
      </c>
      <c r="G6003" t="s">
        <v>4415</v>
      </c>
      <c r="H6003" t="s">
        <v>4414</v>
      </c>
      <c r="I6003">
        <v>6</v>
      </c>
    </row>
    <row r="6006" spans="1:9" x14ac:dyDescent="0.25">
      <c r="B6006" t="s">
        <v>3952</v>
      </c>
      <c r="C6006" t="s">
        <v>3951</v>
      </c>
      <c r="D6006">
        <v>950</v>
      </c>
      <c r="E6006" t="s">
        <v>4329</v>
      </c>
      <c r="F6006" t="s">
        <v>4413</v>
      </c>
    </row>
    <row r="6007" spans="1:9" x14ac:dyDescent="0.25">
      <c r="A6007">
        <v>951</v>
      </c>
      <c r="B6007">
        <v>5</v>
      </c>
      <c r="C6007">
        <v>8</v>
      </c>
      <c r="D6007">
        <v>951</v>
      </c>
      <c r="E6007" t="s">
        <v>4416</v>
      </c>
      <c r="F6007" t="s">
        <v>3912</v>
      </c>
      <c r="G6007" t="s">
        <v>4415</v>
      </c>
      <c r="H6007" t="s">
        <v>4414</v>
      </c>
      <c r="I6007">
        <v>6</v>
      </c>
    </row>
    <row r="6010" spans="1:9" x14ac:dyDescent="0.25">
      <c r="B6010" t="s">
        <v>3952</v>
      </c>
      <c r="C6010" t="s">
        <v>3951</v>
      </c>
      <c r="D6010">
        <v>951</v>
      </c>
      <c r="E6010" t="s">
        <v>4329</v>
      </c>
      <c r="F6010" t="s">
        <v>4413</v>
      </c>
    </row>
    <row r="6011" spans="1:9" x14ac:dyDescent="0.25">
      <c r="A6011">
        <v>952</v>
      </c>
      <c r="B6011">
        <v>5</v>
      </c>
      <c r="C6011">
        <v>8</v>
      </c>
      <c r="D6011">
        <v>952</v>
      </c>
      <c r="E6011" t="s">
        <v>4416</v>
      </c>
      <c r="F6011" t="s">
        <v>3912</v>
      </c>
      <c r="G6011" t="s">
        <v>4415</v>
      </c>
      <c r="H6011" t="s">
        <v>4414</v>
      </c>
      <c r="I6011">
        <v>6</v>
      </c>
    </row>
    <row r="6014" spans="1:9" x14ac:dyDescent="0.25">
      <c r="B6014" t="s">
        <v>3952</v>
      </c>
      <c r="C6014" t="s">
        <v>3951</v>
      </c>
      <c r="D6014">
        <v>952</v>
      </c>
      <c r="E6014" t="s">
        <v>4329</v>
      </c>
      <c r="F6014" t="s">
        <v>4413</v>
      </c>
    </row>
    <row r="6015" spans="1:9" x14ac:dyDescent="0.25">
      <c r="A6015">
        <v>953</v>
      </c>
      <c r="B6015">
        <v>5</v>
      </c>
      <c r="C6015">
        <v>8</v>
      </c>
      <c r="D6015">
        <v>953</v>
      </c>
      <c r="E6015" t="s">
        <v>4416</v>
      </c>
      <c r="F6015" t="s">
        <v>3912</v>
      </c>
      <c r="G6015" t="s">
        <v>4415</v>
      </c>
      <c r="H6015" t="s">
        <v>4414</v>
      </c>
      <c r="I6015">
        <v>6</v>
      </c>
    </row>
    <row r="6018" spans="1:9" x14ac:dyDescent="0.25">
      <c r="B6018" t="s">
        <v>3952</v>
      </c>
      <c r="C6018" t="s">
        <v>3951</v>
      </c>
      <c r="D6018">
        <v>953</v>
      </c>
      <c r="E6018" t="s">
        <v>4329</v>
      </c>
      <c r="F6018" t="s">
        <v>4413</v>
      </c>
    </row>
    <row r="6019" spans="1:9" x14ac:dyDescent="0.25">
      <c r="A6019">
        <v>954</v>
      </c>
      <c r="B6019">
        <v>5</v>
      </c>
      <c r="C6019">
        <v>8</v>
      </c>
      <c r="D6019">
        <v>954</v>
      </c>
      <c r="E6019" t="s">
        <v>4416</v>
      </c>
      <c r="F6019" t="s">
        <v>3912</v>
      </c>
      <c r="G6019" t="s">
        <v>4415</v>
      </c>
      <c r="H6019" t="s">
        <v>4414</v>
      </c>
      <c r="I6019">
        <v>6</v>
      </c>
    </row>
    <row r="6022" spans="1:9" x14ac:dyDescent="0.25">
      <c r="B6022" t="s">
        <v>3952</v>
      </c>
      <c r="C6022" t="s">
        <v>3951</v>
      </c>
      <c r="D6022">
        <v>954</v>
      </c>
      <c r="E6022" t="s">
        <v>4329</v>
      </c>
      <c r="F6022" t="s">
        <v>4413</v>
      </c>
    </row>
    <row r="6023" spans="1:9" x14ac:dyDescent="0.25">
      <c r="A6023">
        <v>955</v>
      </c>
      <c r="B6023">
        <v>5</v>
      </c>
      <c r="C6023">
        <v>8</v>
      </c>
      <c r="D6023">
        <v>955</v>
      </c>
      <c r="E6023" t="s">
        <v>4416</v>
      </c>
      <c r="F6023" t="s">
        <v>3912</v>
      </c>
      <c r="G6023" t="s">
        <v>4415</v>
      </c>
      <c r="H6023" t="s">
        <v>4414</v>
      </c>
      <c r="I6023">
        <v>6</v>
      </c>
    </row>
    <row r="6026" spans="1:9" x14ac:dyDescent="0.25">
      <c r="B6026" t="s">
        <v>3952</v>
      </c>
      <c r="C6026" t="s">
        <v>3951</v>
      </c>
      <c r="D6026">
        <v>955</v>
      </c>
      <c r="E6026" t="s">
        <v>4329</v>
      </c>
      <c r="F6026" t="s">
        <v>4413</v>
      </c>
    </row>
    <row r="6027" spans="1:9" x14ac:dyDescent="0.25">
      <c r="A6027">
        <v>956</v>
      </c>
      <c r="B6027">
        <v>5</v>
      </c>
      <c r="C6027">
        <v>8</v>
      </c>
      <c r="D6027">
        <v>956</v>
      </c>
      <c r="E6027" t="s">
        <v>4416</v>
      </c>
      <c r="F6027" t="s">
        <v>3912</v>
      </c>
      <c r="G6027" t="s">
        <v>4415</v>
      </c>
      <c r="H6027" t="s">
        <v>4414</v>
      </c>
      <c r="I6027">
        <v>6</v>
      </c>
    </row>
    <row r="6030" spans="1:9" x14ac:dyDescent="0.25">
      <c r="B6030" t="s">
        <v>3952</v>
      </c>
      <c r="C6030" t="s">
        <v>3951</v>
      </c>
      <c r="D6030">
        <v>956</v>
      </c>
      <c r="E6030" t="s">
        <v>4329</v>
      </c>
      <c r="F6030" t="s">
        <v>4413</v>
      </c>
    </row>
    <row r="6031" spans="1:9" x14ac:dyDescent="0.25">
      <c r="A6031">
        <v>957</v>
      </c>
      <c r="B6031">
        <v>5</v>
      </c>
      <c r="C6031">
        <v>8</v>
      </c>
      <c r="D6031">
        <v>957</v>
      </c>
      <c r="E6031" t="s">
        <v>4416</v>
      </c>
      <c r="F6031" t="s">
        <v>3912</v>
      </c>
      <c r="G6031" t="s">
        <v>4415</v>
      </c>
      <c r="H6031" t="s">
        <v>4414</v>
      </c>
      <c r="I6031">
        <v>6</v>
      </c>
    </row>
    <row r="6034" spans="1:9" x14ac:dyDescent="0.25">
      <c r="B6034" t="s">
        <v>3952</v>
      </c>
      <c r="C6034" t="s">
        <v>3951</v>
      </c>
      <c r="D6034">
        <v>957</v>
      </c>
      <c r="E6034" t="s">
        <v>4329</v>
      </c>
      <c r="F6034" t="s">
        <v>4413</v>
      </c>
    </row>
    <row r="6035" spans="1:9" x14ac:dyDescent="0.25">
      <c r="A6035">
        <v>958</v>
      </c>
      <c r="B6035">
        <v>5</v>
      </c>
      <c r="C6035">
        <v>8</v>
      </c>
      <c r="D6035">
        <v>958</v>
      </c>
      <c r="E6035" t="s">
        <v>4416</v>
      </c>
      <c r="F6035" t="s">
        <v>3912</v>
      </c>
      <c r="G6035" t="s">
        <v>4415</v>
      </c>
      <c r="H6035" t="s">
        <v>4414</v>
      </c>
      <c r="I6035">
        <v>6</v>
      </c>
    </row>
    <row r="6038" spans="1:9" x14ac:dyDescent="0.25">
      <c r="B6038" t="s">
        <v>3952</v>
      </c>
      <c r="C6038" t="s">
        <v>3951</v>
      </c>
      <c r="D6038">
        <v>958</v>
      </c>
      <c r="E6038" t="s">
        <v>4329</v>
      </c>
      <c r="F6038" t="s">
        <v>4413</v>
      </c>
    </row>
    <row r="6039" spans="1:9" x14ac:dyDescent="0.25">
      <c r="A6039">
        <v>959</v>
      </c>
      <c r="B6039">
        <v>5</v>
      </c>
      <c r="C6039">
        <v>8</v>
      </c>
      <c r="D6039">
        <v>959</v>
      </c>
      <c r="E6039" t="s">
        <v>4416</v>
      </c>
      <c r="F6039" t="s">
        <v>3912</v>
      </c>
      <c r="G6039" t="s">
        <v>4415</v>
      </c>
      <c r="H6039" t="s">
        <v>4414</v>
      </c>
      <c r="I6039">
        <v>6</v>
      </c>
    </row>
    <row r="6042" spans="1:9" x14ac:dyDescent="0.25">
      <c r="B6042" t="s">
        <v>3952</v>
      </c>
      <c r="C6042" t="s">
        <v>3951</v>
      </c>
      <c r="D6042">
        <v>959</v>
      </c>
      <c r="E6042" t="s">
        <v>4329</v>
      </c>
      <c r="F6042" t="s">
        <v>4413</v>
      </c>
    </row>
    <row r="6043" spans="1:9" x14ac:dyDescent="0.25">
      <c r="A6043">
        <v>960</v>
      </c>
      <c r="B6043">
        <v>0</v>
      </c>
      <c r="C6043">
        <v>0</v>
      </c>
      <c r="D6043">
        <v>0</v>
      </c>
      <c r="E6043" t="s">
        <v>3950</v>
      </c>
      <c r="F6043" t="s">
        <v>3950</v>
      </c>
      <c r="G6043">
        <v>5</v>
      </c>
    </row>
    <row r="6046" spans="1:9" x14ac:dyDescent="0.25">
      <c r="A6046">
        <v>7</v>
      </c>
      <c r="B6046" t="s">
        <v>4324</v>
      </c>
      <c r="C6046" t="s">
        <v>3890</v>
      </c>
      <c r="D6046">
        <v>44</v>
      </c>
      <c r="E6046" t="s">
        <v>4323</v>
      </c>
      <c r="F6046" t="s">
        <v>4322</v>
      </c>
      <c r="G6046" t="s">
        <v>4321</v>
      </c>
      <c r="H6046" t="s">
        <v>4320</v>
      </c>
    </row>
    <row r="6049" spans="1:10" x14ac:dyDescent="0.25">
      <c r="A6049" t="s">
        <v>3888</v>
      </c>
    </row>
    <row r="6050" spans="1:10" x14ac:dyDescent="0.25">
      <c r="A6050" t="s">
        <v>3944</v>
      </c>
      <c r="B6050" t="s">
        <v>4365</v>
      </c>
      <c r="C6050" t="s">
        <v>3943</v>
      </c>
      <c r="D6050">
        <v>45</v>
      </c>
    </row>
    <row r="6053" spans="1:10" x14ac:dyDescent="0.25">
      <c r="A6053" t="s">
        <v>3942</v>
      </c>
      <c r="B6053" t="s">
        <v>3941</v>
      </c>
      <c r="C6053" s="1">
        <v>42752</v>
      </c>
    </row>
    <row r="6056" spans="1:10" x14ac:dyDescent="0.25">
      <c r="A6056" t="s">
        <v>3899</v>
      </c>
      <c r="B6056" t="s">
        <v>3893</v>
      </c>
      <c r="C6056" t="s">
        <v>3939</v>
      </c>
      <c r="D6056" t="s">
        <v>4364</v>
      </c>
    </row>
    <row r="6057" spans="1:10" x14ac:dyDescent="0.25">
      <c r="A6057" t="s">
        <v>4363</v>
      </c>
      <c r="B6057" t="s">
        <v>4362</v>
      </c>
      <c r="C6057" t="s">
        <v>4361</v>
      </c>
    </row>
    <row r="6060" spans="1:10" x14ac:dyDescent="0.25">
      <c r="B6060" t="s">
        <v>3930</v>
      </c>
      <c r="C6060" t="s">
        <v>4360</v>
      </c>
      <c r="D6060" t="s">
        <v>4359</v>
      </c>
      <c r="E6060" t="s">
        <v>4028</v>
      </c>
      <c r="F6060" t="s">
        <v>4358</v>
      </c>
      <c r="G6060" t="s">
        <v>4028</v>
      </c>
      <c r="H6060" t="s">
        <v>4357</v>
      </c>
      <c r="I6060" t="s">
        <v>4356</v>
      </c>
      <c r="J6060" t="s">
        <v>4355</v>
      </c>
    </row>
    <row r="6063" spans="1:10" x14ac:dyDescent="0.25">
      <c r="B6063" t="s">
        <v>4353</v>
      </c>
      <c r="C6063" t="s">
        <v>4348</v>
      </c>
    </row>
    <row r="6066" spans="1:9" x14ac:dyDescent="0.25">
      <c r="B6066" t="s">
        <v>3950</v>
      </c>
      <c r="C6066" t="s">
        <v>4037</v>
      </c>
      <c r="D6066" t="s">
        <v>3950</v>
      </c>
    </row>
    <row r="6067" spans="1:9" x14ac:dyDescent="0.25">
      <c r="A6067">
        <v>961</v>
      </c>
      <c r="B6067">
        <v>0</v>
      </c>
      <c r="C6067">
        <v>0</v>
      </c>
      <c r="D6067">
        <v>0</v>
      </c>
      <c r="E6067" t="s">
        <v>3949</v>
      </c>
      <c r="F6067" t="s">
        <v>3949</v>
      </c>
      <c r="G6067">
        <v>5</v>
      </c>
    </row>
    <row r="6070" spans="1:9" x14ac:dyDescent="0.25">
      <c r="B6070" t="s">
        <v>3949</v>
      </c>
      <c r="C6070" t="s">
        <v>4037</v>
      </c>
      <c r="D6070" t="s">
        <v>3949</v>
      </c>
    </row>
    <row r="6071" spans="1:9" x14ac:dyDescent="0.25">
      <c r="A6071">
        <v>962</v>
      </c>
      <c r="B6071">
        <v>0</v>
      </c>
      <c r="C6071">
        <v>0</v>
      </c>
      <c r="D6071">
        <v>0</v>
      </c>
      <c r="E6071" t="s">
        <v>4412</v>
      </c>
      <c r="F6071" t="s">
        <v>4412</v>
      </c>
      <c r="G6071">
        <v>5</v>
      </c>
    </row>
    <row r="6074" spans="1:9" x14ac:dyDescent="0.25">
      <c r="B6074" t="s">
        <v>3948</v>
      </c>
      <c r="C6074" t="s">
        <v>3894</v>
      </c>
      <c r="D6074" t="s">
        <v>3978</v>
      </c>
      <c r="E6074" t="s">
        <v>4411</v>
      </c>
      <c r="F6074" t="s">
        <v>4397</v>
      </c>
    </row>
    <row r="6075" spans="1:9" x14ac:dyDescent="0.25">
      <c r="A6075">
        <v>963</v>
      </c>
      <c r="B6075">
        <v>0</v>
      </c>
      <c r="C6075">
        <v>0</v>
      </c>
      <c r="D6075">
        <v>0</v>
      </c>
      <c r="E6075" t="s">
        <v>3979</v>
      </c>
      <c r="F6075" t="s">
        <v>3979</v>
      </c>
      <c r="G6075">
        <v>5</v>
      </c>
    </row>
    <row r="6078" spans="1:9" x14ac:dyDescent="0.25">
      <c r="B6078" t="s">
        <v>3979</v>
      </c>
      <c r="C6078" t="s">
        <v>4037</v>
      </c>
      <c r="D6078" t="s">
        <v>3979</v>
      </c>
    </row>
    <row r="6079" spans="1:9" x14ac:dyDescent="0.25">
      <c r="A6079">
        <v>964</v>
      </c>
      <c r="B6079">
        <v>0</v>
      </c>
      <c r="C6079">
        <v>0</v>
      </c>
      <c r="D6079">
        <v>0</v>
      </c>
      <c r="E6079" t="s">
        <v>4410</v>
      </c>
      <c r="F6079" t="s">
        <v>4409</v>
      </c>
      <c r="G6079" t="s">
        <v>4410</v>
      </c>
      <c r="H6079" t="s">
        <v>4409</v>
      </c>
      <c r="I6079">
        <v>5</v>
      </c>
    </row>
    <row r="6082" spans="1:10" x14ac:dyDescent="0.25">
      <c r="B6082" t="s">
        <v>4410</v>
      </c>
      <c r="C6082" t="s">
        <v>4409</v>
      </c>
      <c r="D6082" t="s">
        <v>4037</v>
      </c>
      <c r="E6082" t="s">
        <v>4410</v>
      </c>
      <c r="F6082" t="s">
        <v>4409</v>
      </c>
    </row>
    <row r="6083" spans="1:10" x14ac:dyDescent="0.25">
      <c r="A6083">
        <v>965</v>
      </c>
      <c r="B6083">
        <v>0</v>
      </c>
      <c r="C6083">
        <v>0</v>
      </c>
      <c r="D6083">
        <v>0</v>
      </c>
      <c r="E6083" t="s">
        <v>3947</v>
      </c>
      <c r="F6083" t="s">
        <v>3947</v>
      </c>
      <c r="G6083">
        <v>5</v>
      </c>
    </row>
    <row r="6086" spans="1:10" x14ac:dyDescent="0.25">
      <c r="B6086" t="s">
        <v>3947</v>
      </c>
      <c r="C6086" t="s">
        <v>4037</v>
      </c>
      <c r="D6086" t="s">
        <v>3947</v>
      </c>
    </row>
    <row r="6087" spans="1:10" x14ac:dyDescent="0.25">
      <c r="A6087">
        <v>966</v>
      </c>
      <c r="B6087">
        <v>0</v>
      </c>
      <c r="C6087">
        <v>0</v>
      </c>
      <c r="D6087">
        <v>0</v>
      </c>
      <c r="E6087" t="s">
        <v>4408</v>
      </c>
      <c r="F6087" t="s">
        <v>4408</v>
      </c>
      <c r="G6087">
        <v>5</v>
      </c>
    </row>
    <row r="6090" spans="1:10" x14ac:dyDescent="0.25">
      <c r="B6090" t="s">
        <v>4408</v>
      </c>
      <c r="C6090" t="s">
        <v>4037</v>
      </c>
      <c r="D6090" t="s">
        <v>4408</v>
      </c>
    </row>
    <row r="6091" spans="1:10" x14ac:dyDescent="0.25">
      <c r="A6091">
        <v>967</v>
      </c>
      <c r="B6091">
        <v>0</v>
      </c>
      <c r="C6091">
        <v>0</v>
      </c>
      <c r="D6091">
        <v>0</v>
      </c>
      <c r="E6091" t="s">
        <v>3894</v>
      </c>
      <c r="F6091" t="s">
        <v>4407</v>
      </c>
      <c r="G6091" t="s">
        <v>3894</v>
      </c>
      <c r="H6091" t="s">
        <v>3978</v>
      </c>
      <c r="I6091" t="s">
        <v>3966</v>
      </c>
      <c r="J6091">
        <v>5</v>
      </c>
    </row>
    <row r="6094" spans="1:10" x14ac:dyDescent="0.25">
      <c r="B6094" t="s">
        <v>3946</v>
      </c>
      <c r="C6094" t="s">
        <v>3894</v>
      </c>
      <c r="D6094" t="s">
        <v>3978</v>
      </c>
      <c r="E6094" t="s">
        <v>4406</v>
      </c>
      <c r="F6094" t="s">
        <v>4397</v>
      </c>
    </row>
    <row r="6095" spans="1:10" x14ac:dyDescent="0.25">
      <c r="A6095">
        <v>968</v>
      </c>
      <c r="B6095">
        <v>0</v>
      </c>
      <c r="C6095">
        <v>0</v>
      </c>
      <c r="D6095">
        <v>0</v>
      </c>
      <c r="E6095" t="s">
        <v>4405</v>
      </c>
      <c r="F6095" t="s">
        <v>4405</v>
      </c>
      <c r="G6095">
        <v>5</v>
      </c>
    </row>
    <row r="6098" spans="1:7" x14ac:dyDescent="0.25">
      <c r="B6098" t="s">
        <v>4405</v>
      </c>
      <c r="C6098" t="s">
        <v>4037</v>
      </c>
      <c r="D6098" t="s">
        <v>4405</v>
      </c>
    </row>
    <row r="6099" spans="1:7" x14ac:dyDescent="0.25">
      <c r="A6099">
        <v>969</v>
      </c>
      <c r="B6099">
        <v>0</v>
      </c>
      <c r="C6099">
        <v>0</v>
      </c>
      <c r="D6099">
        <v>0</v>
      </c>
      <c r="E6099" t="s">
        <v>4404</v>
      </c>
      <c r="F6099" t="s">
        <v>4404</v>
      </c>
      <c r="G6099">
        <v>5</v>
      </c>
    </row>
    <row r="6102" spans="1:7" x14ac:dyDescent="0.25">
      <c r="B6102" t="s">
        <v>4404</v>
      </c>
      <c r="C6102" t="s">
        <v>4404</v>
      </c>
    </row>
    <row r="6103" spans="1:7" x14ac:dyDescent="0.25">
      <c r="A6103">
        <v>970</v>
      </c>
      <c r="B6103">
        <v>0</v>
      </c>
      <c r="C6103">
        <v>0</v>
      </c>
      <c r="D6103">
        <v>0</v>
      </c>
      <c r="E6103" t="s">
        <v>3945</v>
      </c>
      <c r="F6103" t="s">
        <v>3945</v>
      </c>
      <c r="G6103">
        <v>5</v>
      </c>
    </row>
    <row r="6106" spans="1:7" x14ac:dyDescent="0.25">
      <c r="B6106" t="s">
        <v>3945</v>
      </c>
      <c r="C6106" t="s">
        <v>4037</v>
      </c>
      <c r="D6106" t="s">
        <v>3945</v>
      </c>
    </row>
    <row r="6107" spans="1:7" x14ac:dyDescent="0.25">
      <c r="A6107">
        <v>971</v>
      </c>
      <c r="B6107">
        <v>0</v>
      </c>
      <c r="C6107">
        <v>0</v>
      </c>
      <c r="D6107">
        <v>0</v>
      </c>
      <c r="E6107" t="s">
        <v>3926</v>
      </c>
      <c r="F6107" t="s">
        <v>3926</v>
      </c>
      <c r="G6107">
        <v>5</v>
      </c>
    </row>
    <row r="6110" spans="1:7" x14ac:dyDescent="0.25">
      <c r="B6110" t="s">
        <v>3926</v>
      </c>
      <c r="C6110" t="s">
        <v>4037</v>
      </c>
      <c r="D6110" t="s">
        <v>3926</v>
      </c>
    </row>
    <row r="6111" spans="1:7" x14ac:dyDescent="0.25">
      <c r="A6111">
        <v>972</v>
      </c>
      <c r="B6111">
        <v>0</v>
      </c>
      <c r="C6111">
        <v>0</v>
      </c>
      <c r="D6111">
        <v>0</v>
      </c>
      <c r="E6111" t="s">
        <v>4403</v>
      </c>
      <c r="F6111" t="s">
        <v>4403</v>
      </c>
      <c r="G6111">
        <v>5</v>
      </c>
    </row>
    <row r="6114" spans="1:9" x14ac:dyDescent="0.25">
      <c r="B6114" t="s">
        <v>4403</v>
      </c>
      <c r="C6114" t="s">
        <v>4037</v>
      </c>
      <c r="D6114" t="s">
        <v>4403</v>
      </c>
    </row>
    <row r="6115" spans="1:9" x14ac:dyDescent="0.25">
      <c r="A6115">
        <v>973</v>
      </c>
      <c r="B6115">
        <v>0</v>
      </c>
      <c r="C6115">
        <v>0</v>
      </c>
      <c r="D6115">
        <v>0</v>
      </c>
      <c r="E6115" t="s">
        <v>4402</v>
      </c>
      <c r="F6115" t="s">
        <v>4402</v>
      </c>
      <c r="G6115">
        <v>5</v>
      </c>
    </row>
    <row r="6118" spans="1:9" x14ac:dyDescent="0.25">
      <c r="B6118" t="s">
        <v>4402</v>
      </c>
      <c r="C6118" t="s">
        <v>4037</v>
      </c>
      <c r="D6118" t="s">
        <v>4402</v>
      </c>
    </row>
    <row r="6119" spans="1:9" x14ac:dyDescent="0.25">
      <c r="A6119">
        <v>974</v>
      </c>
      <c r="B6119">
        <v>0</v>
      </c>
      <c r="C6119">
        <v>0</v>
      </c>
      <c r="D6119">
        <v>0</v>
      </c>
      <c r="E6119" t="s">
        <v>4401</v>
      </c>
      <c r="F6119" t="s">
        <v>4401</v>
      </c>
      <c r="G6119">
        <v>5</v>
      </c>
    </row>
    <row r="6122" spans="1:9" x14ac:dyDescent="0.25">
      <c r="B6122" t="s">
        <v>4400</v>
      </c>
      <c r="C6122" t="s">
        <v>3894</v>
      </c>
      <c r="D6122" t="s">
        <v>3978</v>
      </c>
      <c r="E6122" t="s">
        <v>4399</v>
      </c>
      <c r="F6122" t="s">
        <v>4398</v>
      </c>
      <c r="G6122" t="s">
        <v>4397</v>
      </c>
    </row>
    <row r="6123" spans="1:9" x14ac:dyDescent="0.25">
      <c r="A6123">
        <v>975</v>
      </c>
      <c r="B6123">
        <v>0</v>
      </c>
      <c r="C6123">
        <v>0</v>
      </c>
      <c r="D6123">
        <v>0</v>
      </c>
      <c r="E6123" t="s">
        <v>3978</v>
      </c>
      <c r="F6123" t="s">
        <v>4396</v>
      </c>
      <c r="G6123" t="s">
        <v>3978</v>
      </c>
      <c r="H6123" t="s">
        <v>4396</v>
      </c>
      <c r="I6123">
        <v>5</v>
      </c>
    </row>
    <row r="6126" spans="1:9" x14ac:dyDescent="0.25">
      <c r="B6126" t="s">
        <v>3978</v>
      </c>
      <c r="C6126" t="s">
        <v>4395</v>
      </c>
      <c r="D6126" t="s">
        <v>4394</v>
      </c>
      <c r="E6126" t="s">
        <v>3978</v>
      </c>
    </row>
    <row r="6127" spans="1:9" x14ac:dyDescent="0.25">
      <c r="A6127">
        <v>976</v>
      </c>
      <c r="B6127">
        <v>0</v>
      </c>
      <c r="C6127">
        <v>0</v>
      </c>
      <c r="D6127">
        <v>0</v>
      </c>
      <c r="E6127" t="s">
        <v>4391</v>
      </c>
      <c r="F6127" t="s">
        <v>4390</v>
      </c>
      <c r="G6127">
        <v>876</v>
      </c>
      <c r="H6127" t="s">
        <v>4393</v>
      </c>
      <c r="I6127">
        <v>5</v>
      </c>
    </row>
    <row r="6130" spans="1:9" x14ac:dyDescent="0.25">
      <c r="B6130" t="s">
        <v>4392</v>
      </c>
      <c r="C6130">
        <v>876</v>
      </c>
      <c r="D6130" t="s">
        <v>4037</v>
      </c>
      <c r="E6130" t="s">
        <v>4391</v>
      </c>
      <c r="F6130" t="s">
        <v>4390</v>
      </c>
      <c r="G6130">
        <v>876</v>
      </c>
    </row>
    <row r="6131" spans="1:9" x14ac:dyDescent="0.25">
      <c r="A6131">
        <v>977</v>
      </c>
      <c r="B6131">
        <v>0</v>
      </c>
      <c r="C6131">
        <v>0</v>
      </c>
      <c r="D6131">
        <v>0</v>
      </c>
      <c r="E6131" t="s">
        <v>3925</v>
      </c>
      <c r="F6131" t="s">
        <v>3925</v>
      </c>
      <c r="G6131">
        <v>5</v>
      </c>
    </row>
    <row r="6134" spans="1:9" x14ac:dyDescent="0.25">
      <c r="B6134" t="s">
        <v>3925</v>
      </c>
      <c r="C6134" t="s">
        <v>4037</v>
      </c>
      <c r="D6134" t="s">
        <v>3925</v>
      </c>
    </row>
    <row r="6135" spans="1:9" x14ac:dyDescent="0.25">
      <c r="A6135">
        <v>978</v>
      </c>
      <c r="B6135">
        <v>0</v>
      </c>
      <c r="C6135">
        <v>0</v>
      </c>
      <c r="D6135">
        <v>0</v>
      </c>
      <c r="E6135" t="s">
        <v>4391</v>
      </c>
      <c r="F6135" t="s">
        <v>4390</v>
      </c>
      <c r="G6135">
        <v>878</v>
      </c>
      <c r="H6135" t="s">
        <v>4393</v>
      </c>
      <c r="I6135">
        <v>5</v>
      </c>
    </row>
    <row r="6138" spans="1:9" x14ac:dyDescent="0.25">
      <c r="B6138" t="s">
        <v>4392</v>
      </c>
      <c r="C6138">
        <v>878</v>
      </c>
      <c r="D6138" t="s">
        <v>4037</v>
      </c>
      <c r="E6138" t="s">
        <v>4391</v>
      </c>
      <c r="F6138" t="s">
        <v>4390</v>
      </c>
      <c r="G6138">
        <v>878</v>
      </c>
    </row>
    <row r="6139" spans="1:9" x14ac:dyDescent="0.25">
      <c r="A6139">
        <v>979</v>
      </c>
      <c r="B6139">
        <v>0</v>
      </c>
      <c r="C6139">
        <v>0</v>
      </c>
      <c r="D6139">
        <v>0</v>
      </c>
      <c r="E6139" t="s">
        <v>4391</v>
      </c>
      <c r="F6139" t="s">
        <v>4390</v>
      </c>
      <c r="G6139">
        <v>879</v>
      </c>
      <c r="H6139" t="s">
        <v>4393</v>
      </c>
      <c r="I6139">
        <v>5</v>
      </c>
    </row>
    <row r="6142" spans="1:9" x14ac:dyDescent="0.25">
      <c r="B6142" t="s">
        <v>4392</v>
      </c>
      <c r="C6142">
        <v>879</v>
      </c>
      <c r="D6142" t="s">
        <v>4037</v>
      </c>
      <c r="E6142" t="s">
        <v>4391</v>
      </c>
      <c r="F6142" t="s">
        <v>4390</v>
      </c>
      <c r="G6142">
        <v>879</v>
      </c>
    </row>
    <row r="6143" spans="1:9" x14ac:dyDescent="0.25">
      <c r="A6143">
        <v>980</v>
      </c>
      <c r="B6143">
        <v>0</v>
      </c>
      <c r="C6143">
        <v>0</v>
      </c>
      <c r="D6143">
        <v>0</v>
      </c>
      <c r="E6143" t="s">
        <v>3977</v>
      </c>
      <c r="F6143" t="s">
        <v>4389</v>
      </c>
      <c r="G6143">
        <v>5</v>
      </c>
    </row>
    <row r="6146" spans="1:10" x14ac:dyDescent="0.25">
      <c r="B6146" t="s">
        <v>3977</v>
      </c>
      <c r="C6146" t="s">
        <v>4329</v>
      </c>
      <c r="D6146" t="s">
        <v>3913</v>
      </c>
      <c r="E6146" t="s">
        <v>4388</v>
      </c>
      <c r="F6146" t="s">
        <v>4387</v>
      </c>
    </row>
    <row r="6147" spans="1:10" x14ac:dyDescent="0.25">
      <c r="A6147">
        <v>981</v>
      </c>
      <c r="B6147">
        <v>0</v>
      </c>
      <c r="C6147">
        <v>0</v>
      </c>
      <c r="D6147">
        <v>0</v>
      </c>
      <c r="E6147" t="s">
        <v>3924</v>
      </c>
      <c r="F6147" t="s">
        <v>3923</v>
      </c>
      <c r="G6147" t="s">
        <v>4386</v>
      </c>
      <c r="H6147" t="s">
        <v>3924</v>
      </c>
      <c r="I6147" t="s">
        <v>4385</v>
      </c>
      <c r="J6147">
        <v>5</v>
      </c>
    </row>
    <row r="6148" spans="1:10" x14ac:dyDescent="0.25">
      <c r="A6148" t="s">
        <v>3924</v>
      </c>
      <c r="B6148" t="s">
        <v>3923</v>
      </c>
      <c r="C6148" t="s">
        <v>3924</v>
      </c>
      <c r="D6148" t="s">
        <v>1470</v>
      </c>
      <c r="E6148">
        <v>4</v>
      </c>
      <c r="F6148" t="s">
        <v>4384</v>
      </c>
      <c r="G6148" t="s">
        <v>4383</v>
      </c>
    </row>
    <row r="6149" spans="1:10" x14ac:dyDescent="0.25">
      <c r="A6149">
        <v>982</v>
      </c>
      <c r="B6149">
        <v>0</v>
      </c>
      <c r="C6149">
        <v>0</v>
      </c>
      <c r="D6149">
        <v>0</v>
      </c>
      <c r="E6149" t="s">
        <v>4381</v>
      </c>
      <c r="F6149">
        <v>882</v>
      </c>
      <c r="G6149" t="s">
        <v>4382</v>
      </c>
      <c r="H6149">
        <v>5</v>
      </c>
    </row>
    <row r="6152" spans="1:10" x14ac:dyDescent="0.25">
      <c r="B6152" t="s">
        <v>4381</v>
      </c>
      <c r="C6152">
        <v>882</v>
      </c>
      <c r="D6152" t="s">
        <v>4347</v>
      </c>
      <c r="E6152" t="s">
        <v>4380</v>
      </c>
      <c r="F6152">
        <v>882</v>
      </c>
    </row>
    <row r="6153" spans="1:10" x14ac:dyDescent="0.25">
      <c r="A6153">
        <v>983</v>
      </c>
      <c r="B6153">
        <v>0</v>
      </c>
      <c r="C6153">
        <v>0</v>
      </c>
      <c r="D6153">
        <v>0</v>
      </c>
      <c r="E6153" t="s">
        <v>3913</v>
      </c>
      <c r="F6153" t="s">
        <v>3951</v>
      </c>
      <c r="G6153" t="s">
        <v>3951</v>
      </c>
      <c r="H6153" t="s">
        <v>3913</v>
      </c>
      <c r="I6153" t="s">
        <v>4330</v>
      </c>
      <c r="J6153">
        <v>5</v>
      </c>
    </row>
    <row r="6156" spans="1:10" x14ac:dyDescent="0.25">
      <c r="B6156" t="s">
        <v>3913</v>
      </c>
      <c r="C6156" t="s">
        <v>3912</v>
      </c>
      <c r="D6156" t="s">
        <v>4329</v>
      </c>
      <c r="E6156" t="s">
        <v>3913</v>
      </c>
      <c r="F6156" t="s">
        <v>3912</v>
      </c>
    </row>
    <row r="6157" spans="1:10" x14ac:dyDescent="0.25">
      <c r="A6157">
        <v>984</v>
      </c>
      <c r="B6157">
        <v>0</v>
      </c>
      <c r="C6157">
        <v>0</v>
      </c>
      <c r="D6157">
        <v>0</v>
      </c>
      <c r="E6157" t="s">
        <v>4012</v>
      </c>
      <c r="F6157" t="s">
        <v>4379</v>
      </c>
      <c r="G6157" t="s">
        <v>4378</v>
      </c>
      <c r="H6157" t="s">
        <v>4377</v>
      </c>
      <c r="I6157">
        <v>5</v>
      </c>
    </row>
    <row r="6160" spans="1:10" x14ac:dyDescent="0.25">
      <c r="B6160" t="s">
        <v>4376</v>
      </c>
      <c r="C6160" t="s">
        <v>4338</v>
      </c>
      <c r="D6160" t="s">
        <v>3896</v>
      </c>
      <c r="E6160" t="s">
        <v>4337</v>
      </c>
      <c r="F6160" t="s">
        <v>4375</v>
      </c>
      <c r="G6160" t="e">
        <f>-EMPLO</f>
        <v>#NAME?</v>
      </c>
    </row>
    <row r="6161" spans="1:9" x14ac:dyDescent="0.25">
      <c r="A6161">
        <v>985</v>
      </c>
      <c r="B6161">
        <v>0</v>
      </c>
      <c r="C6161">
        <v>0</v>
      </c>
      <c r="D6161">
        <v>0</v>
      </c>
      <c r="E6161" t="s">
        <v>3974</v>
      </c>
      <c r="F6161" t="s">
        <v>3924</v>
      </c>
      <c r="G6161" t="s">
        <v>4374</v>
      </c>
      <c r="H6161" t="s">
        <v>4373</v>
      </c>
      <c r="I6161">
        <v>5</v>
      </c>
    </row>
    <row r="6164" spans="1:9" x14ac:dyDescent="0.25">
      <c r="B6164" t="s">
        <v>3974</v>
      </c>
      <c r="C6164" t="s">
        <v>3924</v>
      </c>
      <c r="D6164" t="s">
        <v>4329</v>
      </c>
      <c r="E6164" t="s">
        <v>3974</v>
      </c>
      <c r="F6164" t="s">
        <v>3924</v>
      </c>
    </row>
    <row r="6165" spans="1:9" x14ac:dyDescent="0.25">
      <c r="A6165">
        <v>986</v>
      </c>
      <c r="B6165">
        <v>0</v>
      </c>
      <c r="C6165">
        <v>0</v>
      </c>
      <c r="D6165">
        <v>0</v>
      </c>
      <c r="E6165" t="s">
        <v>4372</v>
      </c>
      <c r="F6165" t="s">
        <v>4372</v>
      </c>
      <c r="G6165">
        <v>5</v>
      </c>
    </row>
    <row r="6168" spans="1:9" x14ac:dyDescent="0.25">
      <c r="B6168" t="s">
        <v>4372</v>
      </c>
      <c r="C6168" t="s">
        <v>4329</v>
      </c>
      <c r="D6168" t="s">
        <v>4372</v>
      </c>
    </row>
    <row r="6169" spans="1:9" x14ac:dyDescent="0.25">
      <c r="A6169">
        <v>987</v>
      </c>
      <c r="B6169">
        <v>0</v>
      </c>
      <c r="C6169">
        <v>0</v>
      </c>
      <c r="D6169">
        <v>0</v>
      </c>
      <c r="E6169" t="s">
        <v>4371</v>
      </c>
      <c r="F6169" t="s">
        <v>4371</v>
      </c>
      <c r="G6169">
        <v>5</v>
      </c>
    </row>
    <row r="6172" spans="1:9" x14ac:dyDescent="0.25">
      <c r="B6172" t="s">
        <v>4371</v>
      </c>
      <c r="C6172" t="s">
        <v>4329</v>
      </c>
      <c r="D6172" t="s">
        <v>4371</v>
      </c>
    </row>
    <row r="6173" spans="1:9" x14ac:dyDescent="0.25">
      <c r="A6173">
        <v>988</v>
      </c>
      <c r="B6173">
        <v>0</v>
      </c>
      <c r="C6173">
        <v>0</v>
      </c>
      <c r="D6173">
        <v>0</v>
      </c>
      <c r="E6173" t="s">
        <v>3971</v>
      </c>
      <c r="F6173" t="s">
        <v>3924</v>
      </c>
      <c r="G6173" t="s">
        <v>4370</v>
      </c>
      <c r="H6173" t="s">
        <v>4369</v>
      </c>
      <c r="I6173">
        <v>5</v>
      </c>
    </row>
    <row r="6176" spans="1:9" x14ac:dyDescent="0.25">
      <c r="B6176" t="s">
        <v>3971</v>
      </c>
      <c r="C6176" t="s">
        <v>3924</v>
      </c>
      <c r="D6176" t="s">
        <v>4329</v>
      </c>
      <c r="E6176" t="s">
        <v>3971</v>
      </c>
      <c r="F6176" t="s">
        <v>3924</v>
      </c>
    </row>
    <row r="6177" spans="1:11" x14ac:dyDescent="0.25">
      <c r="A6177">
        <v>989</v>
      </c>
      <c r="B6177">
        <v>0</v>
      </c>
      <c r="C6177">
        <v>0</v>
      </c>
      <c r="D6177">
        <v>0</v>
      </c>
      <c r="E6177" t="s">
        <v>3971</v>
      </c>
      <c r="F6177" t="s">
        <v>3924</v>
      </c>
      <c r="G6177" t="s">
        <v>4370</v>
      </c>
      <c r="H6177" t="s">
        <v>4369</v>
      </c>
      <c r="I6177">
        <v>5</v>
      </c>
    </row>
    <row r="6180" spans="1:11" x14ac:dyDescent="0.25">
      <c r="B6180" t="s">
        <v>3971</v>
      </c>
      <c r="C6180" t="s">
        <v>3924</v>
      </c>
      <c r="D6180" t="s">
        <v>4329</v>
      </c>
      <c r="E6180" t="s">
        <v>3971</v>
      </c>
      <c r="F6180" t="s">
        <v>3924</v>
      </c>
    </row>
    <row r="6181" spans="1:11" x14ac:dyDescent="0.25">
      <c r="A6181">
        <v>990</v>
      </c>
      <c r="B6181">
        <v>0</v>
      </c>
      <c r="C6181">
        <v>0</v>
      </c>
      <c r="D6181">
        <v>0</v>
      </c>
      <c r="E6181" t="s">
        <v>3963</v>
      </c>
      <c r="F6181" t="s">
        <v>4368</v>
      </c>
      <c r="G6181" t="s">
        <v>4367</v>
      </c>
      <c r="H6181">
        <v>5</v>
      </c>
    </row>
    <row r="6184" spans="1:11" x14ac:dyDescent="0.25">
      <c r="B6184" t="s">
        <v>3963</v>
      </c>
      <c r="C6184" t="s">
        <v>4329</v>
      </c>
      <c r="D6184" t="s">
        <v>3963</v>
      </c>
    </row>
    <row r="6185" spans="1:11" x14ac:dyDescent="0.25">
      <c r="A6185">
        <v>991</v>
      </c>
      <c r="B6185">
        <v>0</v>
      </c>
      <c r="C6185">
        <v>0</v>
      </c>
      <c r="D6185">
        <v>0</v>
      </c>
      <c r="E6185" t="s">
        <v>3968</v>
      </c>
      <c r="F6185" t="s">
        <v>3967</v>
      </c>
      <c r="G6185" t="s">
        <v>3966</v>
      </c>
      <c r="H6185" t="s">
        <v>3968</v>
      </c>
      <c r="I6185" t="s">
        <v>3967</v>
      </c>
      <c r="J6185" t="s">
        <v>3966</v>
      </c>
      <c r="K6185">
        <v>5</v>
      </c>
    </row>
    <row r="6186" spans="1:11" x14ac:dyDescent="0.25">
      <c r="A6186" t="s">
        <v>3968</v>
      </c>
      <c r="B6186" t="s">
        <v>3967</v>
      </c>
      <c r="C6186" t="s">
        <v>3966</v>
      </c>
      <c r="D6186" t="s">
        <v>4366</v>
      </c>
      <c r="E6186" t="s">
        <v>4053</v>
      </c>
      <c r="F6186" t="s">
        <v>3966</v>
      </c>
    </row>
    <row r="6187" spans="1:11" x14ac:dyDescent="0.25">
      <c r="A6187">
        <v>992</v>
      </c>
      <c r="B6187">
        <v>0</v>
      </c>
      <c r="C6187">
        <v>0</v>
      </c>
      <c r="D6187">
        <v>0</v>
      </c>
      <c r="E6187" t="s">
        <v>3905</v>
      </c>
      <c r="F6187" t="s">
        <v>3905</v>
      </c>
      <c r="G6187">
        <v>5</v>
      </c>
    </row>
    <row r="6188" spans="1:11" x14ac:dyDescent="0.25">
      <c r="A6188">
        <v>7</v>
      </c>
      <c r="B6188" t="s">
        <v>4324</v>
      </c>
      <c r="C6188" t="s">
        <v>3890</v>
      </c>
      <c r="D6188">
        <v>45</v>
      </c>
      <c r="E6188" t="s">
        <v>4323</v>
      </c>
      <c r="F6188" t="s">
        <v>4322</v>
      </c>
      <c r="G6188" t="s">
        <v>4321</v>
      </c>
      <c r="H6188" t="s">
        <v>4320</v>
      </c>
    </row>
    <row r="6190" spans="1:11" x14ac:dyDescent="0.25">
      <c r="A6190" t="s">
        <v>3888</v>
      </c>
    </row>
    <row r="6191" spans="1:11" x14ac:dyDescent="0.25">
      <c r="A6191" t="s">
        <v>3944</v>
      </c>
      <c r="B6191" t="s">
        <v>4365</v>
      </c>
      <c r="C6191" t="s">
        <v>3943</v>
      </c>
      <c r="D6191">
        <v>46</v>
      </c>
    </row>
    <row r="6194" spans="1:10" x14ac:dyDescent="0.25">
      <c r="A6194" t="s">
        <v>3942</v>
      </c>
      <c r="B6194" t="s">
        <v>3941</v>
      </c>
      <c r="C6194" s="1">
        <v>42752</v>
      </c>
    </row>
    <row r="6197" spans="1:10" x14ac:dyDescent="0.25">
      <c r="A6197" t="s">
        <v>3899</v>
      </c>
      <c r="B6197" t="s">
        <v>3893</v>
      </c>
      <c r="C6197" t="s">
        <v>3939</v>
      </c>
      <c r="D6197" t="s">
        <v>4364</v>
      </c>
    </row>
    <row r="6198" spans="1:10" x14ac:dyDescent="0.25">
      <c r="A6198" t="s">
        <v>4363</v>
      </c>
      <c r="B6198" t="s">
        <v>4362</v>
      </c>
      <c r="C6198" t="s">
        <v>4361</v>
      </c>
    </row>
    <row r="6201" spans="1:10" x14ac:dyDescent="0.25">
      <c r="B6201" t="s">
        <v>3930</v>
      </c>
      <c r="C6201" t="s">
        <v>4360</v>
      </c>
      <c r="D6201" t="s">
        <v>4359</v>
      </c>
      <c r="E6201" t="s">
        <v>4028</v>
      </c>
      <c r="F6201" t="s">
        <v>4358</v>
      </c>
      <c r="G6201" t="s">
        <v>4028</v>
      </c>
      <c r="H6201" t="s">
        <v>4357</v>
      </c>
      <c r="I6201" t="s">
        <v>4356</v>
      </c>
      <c r="J6201" t="s">
        <v>4355</v>
      </c>
    </row>
    <row r="6204" spans="1:10" x14ac:dyDescent="0.25">
      <c r="B6204">
        <v>993</v>
      </c>
      <c r="C6204">
        <v>0</v>
      </c>
      <c r="D6204">
        <v>0</v>
      </c>
      <c r="E6204">
        <v>0</v>
      </c>
    </row>
    <row r="6205" spans="1:10" x14ac:dyDescent="0.25">
      <c r="A6205">
        <v>994</v>
      </c>
      <c r="B6205">
        <v>0</v>
      </c>
      <c r="C6205">
        <v>0</v>
      </c>
      <c r="D6205">
        <v>0</v>
      </c>
    </row>
    <row r="6206" spans="1:10" x14ac:dyDescent="0.25">
      <c r="A6206">
        <v>995</v>
      </c>
      <c r="B6206">
        <v>0</v>
      </c>
      <c r="C6206">
        <v>0</v>
      </c>
      <c r="D6206">
        <v>0</v>
      </c>
    </row>
    <row r="6207" spans="1:10" x14ac:dyDescent="0.25">
      <c r="A6207">
        <v>996</v>
      </c>
      <c r="B6207">
        <v>0</v>
      </c>
      <c r="C6207">
        <v>0</v>
      </c>
      <c r="D6207">
        <v>0</v>
      </c>
    </row>
    <row r="6208" spans="1:10" x14ac:dyDescent="0.25">
      <c r="A6208">
        <v>997</v>
      </c>
      <c r="B6208">
        <v>0</v>
      </c>
      <c r="C6208">
        <v>0</v>
      </c>
      <c r="D6208">
        <v>0</v>
      </c>
    </row>
    <row r="6209" spans="1:5" x14ac:dyDescent="0.25">
      <c r="A6209">
        <v>998</v>
      </c>
      <c r="B6209">
        <v>0</v>
      </c>
      <c r="C6209">
        <v>0</v>
      </c>
      <c r="D6209">
        <v>0</v>
      </c>
    </row>
    <row r="6210" spans="1:5" x14ac:dyDescent="0.25">
      <c r="A6210" t="s">
        <v>4354</v>
      </c>
      <c r="B6210">
        <v>999</v>
      </c>
      <c r="C6210">
        <v>0</v>
      </c>
      <c r="D6210">
        <v>0</v>
      </c>
      <c r="E6210">
        <v>0</v>
      </c>
    </row>
    <row r="6213" spans="1:5" x14ac:dyDescent="0.25">
      <c r="A6213" t="s">
        <v>4353</v>
      </c>
    </row>
    <row r="6214" spans="1:5" x14ac:dyDescent="0.25">
      <c r="A6214" t="s">
        <v>3905</v>
      </c>
    </row>
    <row r="6215" spans="1:5" x14ac:dyDescent="0.25">
      <c r="A6215" t="s">
        <v>3964</v>
      </c>
    </row>
    <row r="6218" spans="1:5" x14ac:dyDescent="0.25">
      <c r="A6218" t="s">
        <v>3964</v>
      </c>
    </row>
    <row r="6221" spans="1:5" x14ac:dyDescent="0.25">
      <c r="A6221" t="s">
        <v>3963</v>
      </c>
    </row>
    <row r="6222" spans="1:5" x14ac:dyDescent="0.25">
      <c r="A6222" t="s">
        <v>3963</v>
      </c>
    </row>
    <row r="6223" spans="1:5" x14ac:dyDescent="0.25">
      <c r="A6223" t="s">
        <v>4352</v>
      </c>
    </row>
    <row r="6224" spans="1:5" x14ac:dyDescent="0.25">
      <c r="A6224" t="s">
        <v>4352</v>
      </c>
    </row>
    <row r="6225" spans="1:2" x14ac:dyDescent="0.25">
      <c r="A6225" t="s">
        <v>4351</v>
      </c>
    </row>
    <row r="6226" spans="1:2" x14ac:dyDescent="0.25">
      <c r="A6226" t="s">
        <v>4351</v>
      </c>
    </row>
    <row r="6227" spans="1:2" x14ac:dyDescent="0.25">
      <c r="A6227" t="s">
        <v>3962</v>
      </c>
    </row>
    <row r="6228" spans="1:2" x14ac:dyDescent="0.25">
      <c r="A6228" t="s">
        <v>3962</v>
      </c>
    </row>
    <row r="6229" spans="1:2" x14ac:dyDescent="0.25">
      <c r="A6229" t="s">
        <v>3913</v>
      </c>
      <c r="B6229" t="s">
        <v>4350</v>
      </c>
    </row>
    <row r="6232" spans="1:2" x14ac:dyDescent="0.25">
      <c r="A6232" t="s">
        <v>3913</v>
      </c>
      <c r="B6232" t="s">
        <v>3951</v>
      </c>
    </row>
    <row r="6233" spans="1:2" x14ac:dyDescent="0.25">
      <c r="A6233" t="s">
        <v>4349</v>
      </c>
    </row>
    <row r="6236" spans="1:2" x14ac:dyDescent="0.25">
      <c r="B6236" t="s">
        <v>4349</v>
      </c>
    </row>
    <row r="6239" spans="1:2" x14ac:dyDescent="0.25">
      <c r="A6239" t="s">
        <v>4348</v>
      </c>
    </row>
    <row r="6240" spans="1:2" x14ac:dyDescent="0.25">
      <c r="A6240" t="s">
        <v>4347</v>
      </c>
      <c r="B6240" t="s">
        <v>3905</v>
      </c>
    </row>
    <row r="6241" spans="1:5" x14ac:dyDescent="0.25">
      <c r="A6241" t="s">
        <v>3964</v>
      </c>
      <c r="B6241">
        <v>5</v>
      </c>
    </row>
    <row r="6244" spans="1:5" x14ac:dyDescent="0.25">
      <c r="A6244" t="s">
        <v>4347</v>
      </c>
      <c r="B6244" t="s">
        <v>3964</v>
      </c>
    </row>
    <row r="6245" spans="1:5" x14ac:dyDescent="0.25">
      <c r="A6245" t="s">
        <v>4346</v>
      </c>
      <c r="B6245" t="s">
        <v>4340</v>
      </c>
      <c r="C6245" t="s">
        <v>4345</v>
      </c>
      <c r="D6245">
        <v>5</v>
      </c>
    </row>
    <row r="6248" spans="1:5" x14ac:dyDescent="0.25">
      <c r="A6248" t="s">
        <v>4329</v>
      </c>
      <c r="B6248" t="s">
        <v>3963</v>
      </c>
    </row>
    <row r="6251" spans="1:5" x14ac:dyDescent="0.25">
      <c r="A6251" t="s">
        <v>4344</v>
      </c>
      <c r="B6251" t="s">
        <v>4340</v>
      </c>
      <c r="C6251" t="s">
        <v>4343</v>
      </c>
      <c r="D6251">
        <v>5</v>
      </c>
    </row>
    <row r="6252" spans="1:5" x14ac:dyDescent="0.25">
      <c r="A6252" t="s">
        <v>4329</v>
      </c>
      <c r="B6252" t="s">
        <v>4338</v>
      </c>
      <c r="C6252" t="s">
        <v>3896</v>
      </c>
      <c r="D6252" t="s">
        <v>4337</v>
      </c>
      <c r="E6252" t="s">
        <v>4342</v>
      </c>
    </row>
    <row r="6255" spans="1:5" x14ac:dyDescent="0.25">
      <c r="A6255" t="s">
        <v>4341</v>
      </c>
      <c r="B6255" t="s">
        <v>4340</v>
      </c>
      <c r="C6255" t="s">
        <v>4339</v>
      </c>
      <c r="D6255">
        <v>5</v>
      </c>
    </row>
    <row r="6256" spans="1:5" x14ac:dyDescent="0.25">
      <c r="A6256" t="s">
        <v>4329</v>
      </c>
      <c r="B6256" t="s">
        <v>4338</v>
      </c>
      <c r="C6256" t="s">
        <v>4337</v>
      </c>
      <c r="D6256" t="s">
        <v>4322</v>
      </c>
      <c r="E6256" t="s">
        <v>4336</v>
      </c>
    </row>
    <row r="6257" spans="1:8" x14ac:dyDescent="0.25">
      <c r="A6257" t="s">
        <v>3962</v>
      </c>
      <c r="B6257">
        <v>5</v>
      </c>
    </row>
    <row r="6260" spans="1:8" x14ac:dyDescent="0.25">
      <c r="A6260" t="s">
        <v>4329</v>
      </c>
      <c r="B6260" t="s">
        <v>4335</v>
      </c>
      <c r="C6260" t="s">
        <v>4334</v>
      </c>
      <c r="D6260" t="s">
        <v>4333</v>
      </c>
      <c r="E6260" t="s">
        <v>4332</v>
      </c>
      <c r="F6260" t="s">
        <v>4331</v>
      </c>
    </row>
    <row r="6261" spans="1:8" x14ac:dyDescent="0.25">
      <c r="A6261" t="s">
        <v>3951</v>
      </c>
      <c r="B6261" t="s">
        <v>3913</v>
      </c>
      <c r="C6261" t="s">
        <v>4330</v>
      </c>
      <c r="D6261">
        <v>5</v>
      </c>
    </row>
    <row r="6264" spans="1:8" x14ac:dyDescent="0.25">
      <c r="A6264" t="s">
        <v>4329</v>
      </c>
      <c r="B6264" t="s">
        <v>3913</v>
      </c>
      <c r="C6264" t="s">
        <v>4328</v>
      </c>
    </row>
    <row r="6267" spans="1:8" x14ac:dyDescent="0.25">
      <c r="A6267" t="s">
        <v>4327</v>
      </c>
      <c r="B6267" t="s">
        <v>4326</v>
      </c>
      <c r="C6267" t="s">
        <v>4325</v>
      </c>
    </row>
    <row r="6270" spans="1:8" x14ac:dyDescent="0.25">
      <c r="A6270">
        <v>7</v>
      </c>
      <c r="B6270" t="s">
        <v>4324</v>
      </c>
      <c r="C6270" t="s">
        <v>3890</v>
      </c>
      <c r="D6270">
        <v>46</v>
      </c>
      <c r="E6270" t="s">
        <v>4323</v>
      </c>
      <c r="F6270" t="s">
        <v>4322</v>
      </c>
      <c r="G6270" t="s">
        <v>4321</v>
      </c>
      <c r="H6270" t="s">
        <v>4320</v>
      </c>
    </row>
    <row r="6273" spans="1:1" x14ac:dyDescent="0.25">
      <c r="A6273" t="s">
        <v>3888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Page Accueil</vt:lpstr>
      <vt:lpstr>TABLE</vt:lpstr>
      <vt:lpstr>Page Accueil GL</vt:lpstr>
      <vt:lpstr>liste codes primaires bilan</vt:lpstr>
      <vt:lpstr>liste codes secondaires fin</vt:lpstr>
      <vt:lpstr>timp (2)</vt:lpstr>
      <vt:lpstr>TCOD</vt:lpstr>
      <vt:lpstr>tcod (2)</vt:lpstr>
    </vt:vector>
  </TitlesOfParts>
  <Company>Intitut univ. sante mentale Mtl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diol1</dc:creator>
  <cp:lastModifiedBy>diol1</cp:lastModifiedBy>
  <dcterms:created xsi:type="dcterms:W3CDTF">2017-10-30T11:53:00Z</dcterms:created>
  <dcterms:modified xsi:type="dcterms:W3CDTF">2017-12-04T14:56:55Z</dcterms:modified>
</cp:coreProperties>
</file>