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an8305/Downloads/06. Babillards-Répondants/"/>
    </mc:Choice>
  </mc:AlternateContent>
  <xr:revisionPtr revIDLastSave="0" documentId="13_ncr:1_{7A942280-D35F-8446-9415-781B8F1A6259}" xr6:coauthVersionLast="47" xr6:coauthVersionMax="47" xr10:uidLastSave="{00000000-0000-0000-0000-000000000000}"/>
  <bookViews>
    <workbookView xWindow="0" yWindow="760" windowWidth="34560" windowHeight="20480" activeTab="5" xr2:uid="{26024CC0-6099-405E-B8A8-FD9E0B3E9159}"/>
  </bookViews>
  <sheets>
    <sheet name="CHSLD" sheetId="2" r:id="rId1"/>
    <sheet name="CLSC" sheetId="3" r:id="rId2"/>
    <sheet name="CH" sheetId="4" r:id="rId3"/>
    <sheet name="Babillards CHSLD" sheetId="5" r:id="rId4"/>
    <sheet name="Babillards CLSC" sheetId="6" r:id="rId5"/>
    <sheet name="Babillards CH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6" l="1"/>
  <c r="G4" i="6"/>
  <c r="G5" i="6"/>
  <c r="G6" i="6"/>
  <c r="G7" i="6"/>
  <c r="G8" i="6"/>
  <c r="G9" i="6"/>
  <c r="G2" i="6"/>
  <c r="F3" i="7"/>
  <c r="F4" i="7"/>
  <c r="F2" i="7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2" i="5"/>
</calcChain>
</file>

<file path=xl/sharedStrings.xml><?xml version="1.0" encoding="utf-8"?>
<sst xmlns="http://schemas.openxmlformats.org/spreadsheetml/2006/main" count="192" uniqueCount="137">
  <si>
    <t>Installation</t>
  </si>
  <si>
    <t>CHSLD Benjamin-Victor-Rousselot</t>
  </si>
  <si>
    <t>CHSLD Dante</t>
  </si>
  <si>
    <t>Claudio Zappone</t>
  </si>
  <si>
    <t>CHSLD de Saint-Michel</t>
  </si>
  <si>
    <t>Karol-Ann Gallant</t>
  </si>
  <si>
    <t>CHSLD Éloria-Lepage</t>
  </si>
  <si>
    <t>CHSLD François-Séguenot</t>
  </si>
  <si>
    <t>Nuria Pallares</t>
  </si>
  <si>
    <t>CHSLD J.-Henri-Charbonneau</t>
  </si>
  <si>
    <t>Mélissa Houle</t>
  </si>
  <si>
    <t>CHSLD Jean-Hubert-Biermans</t>
  </si>
  <si>
    <t>CHSLD Jeanne-Le Ber</t>
  </si>
  <si>
    <t>CHSLD Joseph-Francois-Perrault</t>
  </si>
  <si>
    <t>Stéphanie Adcock</t>
  </si>
  <si>
    <t>CHSLD Judith-Jasmin</t>
  </si>
  <si>
    <t>CHSLD Marie-Rollet</t>
  </si>
  <si>
    <t>Claude Abou-Naoum</t>
  </si>
  <si>
    <t>CHSLD Nicolet</t>
  </si>
  <si>
    <t>CHSLD Pierre-Joseph-Triest</t>
  </si>
  <si>
    <t>Lucy Mary Nielipinski</t>
  </si>
  <si>
    <t>CHSLD Polonais Marie-Curie-Sklodowska</t>
  </si>
  <si>
    <t>Yasmina Idris</t>
  </si>
  <si>
    <t>CHSLD Robert-Cliche</t>
  </si>
  <si>
    <t>Karine Deslauriers</t>
  </si>
  <si>
    <t>CLSC  de Mercier-Est</t>
  </si>
  <si>
    <t>Manon Paquette</t>
  </si>
  <si>
    <t>CLSC de Hochelaga-Maisonneuve</t>
  </si>
  <si>
    <t>Chantal Prégent</t>
  </si>
  <si>
    <t>CLSC de l'Est-de-Montréal</t>
  </si>
  <si>
    <t>Samia Adrar</t>
  </si>
  <si>
    <t>CLSC de Rivière-des-Prairies</t>
  </si>
  <si>
    <t>CLSC de Rosemont</t>
  </si>
  <si>
    <t>Sabrina Tavolaro</t>
  </si>
  <si>
    <t>CLSC de Saint-Léonard</t>
  </si>
  <si>
    <t>Mélanie Moffette</t>
  </si>
  <si>
    <t>CLSC de Saint-Michel</t>
  </si>
  <si>
    <t>Siham Bachatene</t>
  </si>
  <si>
    <t>CLSC Olivier-Guimond</t>
  </si>
  <si>
    <t>Ngalula Kamalenga</t>
  </si>
  <si>
    <t>Nicole Charbonneau</t>
  </si>
  <si>
    <t>Joama Keva-Sanon</t>
  </si>
  <si>
    <t>Michelène Timothée Joseph</t>
  </si>
  <si>
    <t>Pascale Lizotte</t>
  </si>
  <si>
    <t>Adresse</t>
  </si>
  <si>
    <t>5655, rue Sherbrooke Est</t>
  </si>
  <si>
    <t>Code postal</t>
  </si>
  <si>
    <t>H1N 1A4</t>
  </si>
  <si>
    <t>Courriel</t>
  </si>
  <si>
    <t>6887, rue Châtelain</t>
  </si>
  <si>
    <t>H1T 3X7</t>
  </si>
  <si>
    <t>jksanon.hmr@ssss.gouv.qc.ca</t>
  </si>
  <si>
    <t>3130, rue Jarry Est</t>
  </si>
  <si>
    <t>H1Z 4N8</t>
  </si>
  <si>
    <t>ClaudioZappone@ssss.gouv.qc.ca</t>
  </si>
  <si>
    <t>Karol-Ann.Gallant.cemtl@ssss.gouv.qc.ca</t>
  </si>
  <si>
    <t>3090, avenue de la Pépinière</t>
  </si>
  <si>
    <t>H1N 3N4</t>
  </si>
  <si>
    <t>13950, rue Notre-Dame Est</t>
  </si>
  <si>
    <t>H1A 1T5</t>
  </si>
  <si>
    <t>Michelene.Timothee.Joseph.cemtl@ssss.gouv.qc.ca</t>
  </si>
  <si>
    <t>3095, rue Sherbrooke Est</t>
  </si>
  <si>
    <t>H1W 1B2</t>
  </si>
  <si>
    <t>Nuria.Pallares.LTEAS@ssss.gouv.qc.ca</t>
  </si>
  <si>
    <t>7905, rue Sherbrooke Est</t>
  </si>
  <si>
    <t>H1L 1A4</t>
  </si>
  <si>
    <t>Melissa.Houle.PDI@ssss.gouv.qc.ca</t>
  </si>
  <si>
    <t>7445, rue Hochelaga</t>
  </si>
  <si>
    <t>H1N 3V2</t>
  </si>
  <si>
    <t>Besma Joulak, Fedler Sanon</t>
  </si>
  <si>
    <t>7400, boulevard Saint-Michel</t>
  </si>
  <si>
    <t>H2A 2Z8</t>
  </si>
  <si>
    <t>besma.joulak.cemtl@ssss.gouv.qc.ca</t>
  </si>
  <si>
    <t>fedler.sanon.cemtl@ssss.gouv.qc.ca</t>
  </si>
  <si>
    <t>8850, rue Bisaillon</t>
  </si>
  <si>
    <t>H1K 4N2</t>
  </si>
  <si>
    <t>stephanie.adcock.cemtl@ssss.gouv.qc.ca</t>
  </si>
  <si>
    <t>5003, rue Saint-Zotique Est</t>
  </si>
  <si>
    <t>H1T 1N6</t>
  </si>
  <si>
    <t>pascale.lizotte.cemtl@ssss.gouv.qc.ca</t>
  </si>
  <si>
    <t>2300, rue Nicolet</t>
  </si>
  <si>
    <t>H1W 3L4</t>
  </si>
  <si>
    <t>Claude.AbouNaoum.LTEAS@ssss.gouv.qc.ca</t>
  </si>
  <si>
    <t>4900, boulevard Lapointe</t>
  </si>
  <si>
    <t>H1K 4W9</t>
  </si>
  <si>
    <t>Nicole.Charbonneau.PDI@ssss.gouv.qc.ca</t>
  </si>
  <si>
    <t>5655, rue Bélanger Est</t>
  </si>
  <si>
    <t>H1T 1G2</t>
  </si>
  <si>
    <t>Lucy.Nielipinski@ssss.gouv.qc.ca</t>
  </si>
  <si>
    <t>3730, rue de Bellechasse</t>
  </si>
  <si>
    <t>H1X 3E5</t>
  </si>
  <si>
    <t>yasmina.idris.cemtl@ssss.gouv.qc.ca</t>
  </si>
  <si>
    <t>Répondants</t>
  </si>
  <si>
    <t>9503, rue Sherbrooke Est</t>
  </si>
  <si>
    <t>H1L 6P2</t>
  </si>
  <si>
    <t>karine.deslauriers.cemtl@ssss.gouv.qc.ca</t>
  </si>
  <si>
    <t>4201, rue Ontario Est</t>
  </si>
  <si>
    <t>H1V 1K2</t>
  </si>
  <si>
    <t>Manon.Paquette.LTEAS@ssss.gouv.qc.ca</t>
  </si>
  <si>
    <t>13926, rue Notre-Dame Est</t>
  </si>
  <si>
    <t>Chantal.Pregent.PDI@ssss.gouv.qc.ca</t>
  </si>
  <si>
    <t>8655, boulevard Perras</t>
  </si>
  <si>
    <t>H1E 4M7</t>
  </si>
  <si>
    <t>Samia.Adrar.PDI@ssss.gouv.qc.ca</t>
  </si>
  <si>
    <t>2909, rue Rachel Est</t>
  </si>
  <si>
    <t>H1W 0A9</t>
  </si>
  <si>
    <t>Ngalula.Kamalenga.LTEAS@ssss.gouv.qc.ca</t>
  </si>
  <si>
    <t>5540, rue Jarry Est</t>
  </si>
  <si>
    <t>H1P 1T9</t>
  </si>
  <si>
    <t>Sabrina.Tavolaro.SLSM@ssss.gouv.qc.ca</t>
  </si>
  <si>
    <t>3355, rue Jarry Est</t>
  </si>
  <si>
    <t>H1Z 2E5</t>
  </si>
  <si>
    <t>Melanie.Moffette.SLSM@ssss.gouv.qc.ca</t>
  </si>
  <si>
    <t>5810, rue Sherbroke Est</t>
  </si>
  <si>
    <t>H1N 1B2</t>
  </si>
  <si>
    <t>siham.bachatene.cemtl@ssss.gouv.qc.ca</t>
  </si>
  <si>
    <t>Maria Barbosa</t>
  </si>
  <si>
    <t>HMR</t>
  </si>
  <si>
    <t>HSCO</t>
  </si>
  <si>
    <t>IUSMM</t>
  </si>
  <si>
    <t>Messagerie</t>
  </si>
  <si>
    <t>Service</t>
  </si>
  <si>
    <t>mbarbosa.iusmm@ssss.gouv.qc.ca</t>
  </si>
  <si>
    <t>Titre</t>
  </si>
  <si>
    <t>Chef de secteur - transport interne des usagers et messagerie</t>
  </si>
  <si>
    <t>Officialiser : Yann Harvey (affichage tous types pas seulement babillards)</t>
  </si>
  <si>
    <t>karine.brassard.pdi@ssss.gouv.qc.ca</t>
  </si>
  <si>
    <t>Karine Brassard</t>
  </si>
  <si>
    <t>Résidents et familles</t>
  </si>
  <si>
    <t>Employés</t>
  </si>
  <si>
    <t>CA</t>
  </si>
  <si>
    <t>CM &amp; CII</t>
  </si>
  <si>
    <t>Usagers et visiteurs</t>
  </si>
  <si>
    <t>TOTAL</t>
  </si>
  <si>
    <t>Darlyse Altidor</t>
  </si>
  <si>
    <t>darlyse.altidor.cemtl@ssss.gouv.qc.ca</t>
  </si>
  <si>
    <t>Communauté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</si>
</sst>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92D05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4" tint="0.399975585192419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horizontal="left" vertic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4" fillId="0" borderId="0" xfId="0" applyFont="1"/>
    <xf numFmtId="0" fontId="5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4" borderId="1" xfId="0" applyFont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edler.sanon.cemtl@ssss.gouv.qc.ca" TargetMode="External"/><Relationship Id="rId13" Type="http://schemas.openxmlformats.org/officeDocument/2006/relationships/hyperlink" Target="mailto:Lucy.Nielipinski@ssss.gouv.qc.ca" TargetMode="External"/><Relationship Id="rId3" Type="http://schemas.openxmlformats.org/officeDocument/2006/relationships/hyperlink" Target="mailto:Karol-Ann.Gallant.cemtl@ssss.gouv.qc.ca" TargetMode="External"/><Relationship Id="rId7" Type="http://schemas.openxmlformats.org/officeDocument/2006/relationships/hyperlink" Target="mailto:besma.joulak.cemtl@ssss.gouv.qc.ca" TargetMode="External"/><Relationship Id="rId12" Type="http://schemas.openxmlformats.org/officeDocument/2006/relationships/hyperlink" Target="mailto:Nicole.Charbonneau.PDI@ssss.gouv.qc.ca" TargetMode="External"/><Relationship Id="rId2" Type="http://schemas.openxmlformats.org/officeDocument/2006/relationships/hyperlink" Target="mailto:ClaudioZappone@ssss.gouv.qc.ca" TargetMode="External"/><Relationship Id="rId1" Type="http://schemas.openxmlformats.org/officeDocument/2006/relationships/hyperlink" Target="mailto:jksanon.hmr@ssss.gouv.qc.ca" TargetMode="External"/><Relationship Id="rId6" Type="http://schemas.openxmlformats.org/officeDocument/2006/relationships/hyperlink" Target="mailto:Melissa.Houle.PDI@ssss.gouv.qc.ca" TargetMode="External"/><Relationship Id="rId11" Type="http://schemas.openxmlformats.org/officeDocument/2006/relationships/hyperlink" Target="mailto:Claude.AbouNaoum.LTEAS@ssss.gouv.qc.ca" TargetMode="External"/><Relationship Id="rId5" Type="http://schemas.openxmlformats.org/officeDocument/2006/relationships/hyperlink" Target="mailto:Nuria.Pallares.LTEAS@ssss.gouv.qc.ca" TargetMode="External"/><Relationship Id="rId10" Type="http://schemas.openxmlformats.org/officeDocument/2006/relationships/hyperlink" Target="mailto:pascale.lizotte.cemtl@ssss.gouv.qc.ca" TargetMode="External"/><Relationship Id="rId4" Type="http://schemas.openxmlformats.org/officeDocument/2006/relationships/hyperlink" Target="mailto:Michelene.Timothee.Joseph.cemtl@ssss.gouv.qc.ca" TargetMode="External"/><Relationship Id="rId9" Type="http://schemas.openxmlformats.org/officeDocument/2006/relationships/hyperlink" Target="mailto:stephanie.adcock.cemtl@ssss.gouv.qc.ca" TargetMode="External"/><Relationship Id="rId14" Type="http://schemas.openxmlformats.org/officeDocument/2006/relationships/hyperlink" Target="mailto:yasmina.idris.cemtl@ssss.gouv.qc.ca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iham.bachatene.cemtl@ssss.gouv.qc.ca" TargetMode="External"/><Relationship Id="rId3" Type="http://schemas.openxmlformats.org/officeDocument/2006/relationships/hyperlink" Target="mailto:Chantal.Pregent.PDI@ssss.gouv.qc.ca" TargetMode="External"/><Relationship Id="rId7" Type="http://schemas.openxmlformats.org/officeDocument/2006/relationships/hyperlink" Target="mailto:Melanie.Moffette.SLSM@ssss.gouv.qc.ca" TargetMode="External"/><Relationship Id="rId2" Type="http://schemas.openxmlformats.org/officeDocument/2006/relationships/hyperlink" Target="mailto:Manon.Paquette.LTEAS@ssss.gouv.qc.ca" TargetMode="External"/><Relationship Id="rId1" Type="http://schemas.openxmlformats.org/officeDocument/2006/relationships/hyperlink" Target="mailto:karine.deslauriers.cemtl@ssss.gouv.qc.ca" TargetMode="External"/><Relationship Id="rId6" Type="http://schemas.openxmlformats.org/officeDocument/2006/relationships/hyperlink" Target="mailto:Sabrina.Tavolaro.SLSM@ssss.gouv.qc.ca" TargetMode="External"/><Relationship Id="rId5" Type="http://schemas.openxmlformats.org/officeDocument/2006/relationships/hyperlink" Target="mailto:Ngalula.Kamalenga.LTEAS@ssss.gouv.qc.ca" TargetMode="External"/><Relationship Id="rId4" Type="http://schemas.openxmlformats.org/officeDocument/2006/relationships/hyperlink" Target="mailto:Samia.Adrar.PDI@ssss.gouv.qc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94CB2-DE2E-904E-B86B-7CABEA3EB82D}">
  <sheetPr>
    <tabColor rgb="FF92D050"/>
  </sheetPr>
  <dimension ref="A1:F16"/>
  <sheetViews>
    <sheetView zoomScale="130" zoomScaleNormal="130" workbookViewId="0">
      <selection activeCell="A2" sqref="A2"/>
    </sheetView>
  </sheetViews>
  <sheetFormatPr baseColWidth="10" defaultRowHeight="14" x14ac:dyDescent="0.15"/>
  <cols>
    <col min="1" max="1" width="26.33203125" style="1" bestFit="1" customWidth="1"/>
    <col min="2" max="2" width="35.83203125" style="1" bestFit="1" customWidth="1"/>
    <col min="3" max="3" width="25.33203125" style="1" bestFit="1" customWidth="1"/>
    <col min="4" max="4" width="10.83203125" style="1"/>
    <col min="5" max="5" width="45.5" style="1" bestFit="1" customWidth="1"/>
    <col min="6" max="6" width="32" style="1" bestFit="1" customWidth="1"/>
    <col min="7" max="16384" width="10.83203125" style="1"/>
  </cols>
  <sheetData>
    <row r="1" spans="1:6" x14ac:dyDescent="0.15">
      <c r="A1" s="7" t="s">
        <v>92</v>
      </c>
      <c r="B1" s="7" t="s">
        <v>0</v>
      </c>
      <c r="C1" s="7" t="s">
        <v>44</v>
      </c>
      <c r="D1" s="7" t="s">
        <v>46</v>
      </c>
      <c r="E1" s="8" t="s">
        <v>48</v>
      </c>
      <c r="F1" s="9"/>
    </row>
    <row r="2" spans="1:6" ht="15" x14ac:dyDescent="0.2">
      <c r="A2" s="16" t="s">
        <v>134</v>
      </c>
      <c r="B2" s="2" t="s">
        <v>1</v>
      </c>
      <c r="C2" s="1" t="s">
        <v>45</v>
      </c>
      <c r="D2" s="1" t="s">
        <v>47</v>
      </c>
      <c r="E2" s="11" t="s">
        <v>135</v>
      </c>
    </row>
    <row r="3" spans="1:6" ht="15" x14ac:dyDescent="0.2">
      <c r="A3" s="3" t="s">
        <v>41</v>
      </c>
      <c r="B3" s="4" t="s">
        <v>2</v>
      </c>
      <c r="C3" s="1" t="s">
        <v>49</v>
      </c>
      <c r="D3" s="1" t="s">
        <v>50</v>
      </c>
      <c r="E3" s="11" t="s">
        <v>51</v>
      </c>
    </row>
    <row r="4" spans="1:6" ht="15" x14ac:dyDescent="0.2">
      <c r="A4" s="5" t="s">
        <v>3</v>
      </c>
      <c r="B4" s="6" t="s">
        <v>4</v>
      </c>
      <c r="C4" s="1" t="s">
        <v>52</v>
      </c>
      <c r="D4" s="1" t="s">
        <v>53</v>
      </c>
      <c r="E4" s="11" t="s">
        <v>54</v>
      </c>
    </row>
    <row r="5" spans="1:6" ht="15" x14ac:dyDescent="0.2">
      <c r="A5" s="3" t="s">
        <v>5</v>
      </c>
      <c r="B5" s="4" t="s">
        <v>6</v>
      </c>
      <c r="C5" s="1" t="s">
        <v>56</v>
      </c>
      <c r="D5" s="1" t="s">
        <v>57</v>
      </c>
      <c r="E5" s="11" t="s">
        <v>55</v>
      </c>
    </row>
    <row r="6" spans="1:6" ht="15" x14ac:dyDescent="0.2">
      <c r="A6" s="1" t="s">
        <v>42</v>
      </c>
      <c r="B6" s="6" t="s">
        <v>7</v>
      </c>
      <c r="C6" s="1" t="s">
        <v>58</v>
      </c>
      <c r="D6" s="1" t="s">
        <v>59</v>
      </c>
      <c r="E6" s="11" t="s">
        <v>60</v>
      </c>
    </row>
    <row r="7" spans="1:6" ht="15" x14ac:dyDescent="0.2">
      <c r="A7" s="3" t="s">
        <v>8</v>
      </c>
      <c r="B7" s="4" t="s">
        <v>9</v>
      </c>
      <c r="C7" s="1" t="s">
        <v>61</v>
      </c>
      <c r="D7" s="1" t="s">
        <v>62</v>
      </c>
      <c r="E7" s="11" t="s">
        <v>63</v>
      </c>
    </row>
    <row r="8" spans="1:6" ht="15" x14ac:dyDescent="0.2">
      <c r="A8" s="5" t="s">
        <v>10</v>
      </c>
      <c r="B8" s="6" t="s">
        <v>11</v>
      </c>
      <c r="C8" s="1" t="s">
        <v>64</v>
      </c>
      <c r="D8" s="1" t="s">
        <v>65</v>
      </c>
      <c r="E8" s="11" t="s">
        <v>66</v>
      </c>
    </row>
    <row r="9" spans="1:6" x14ac:dyDescent="0.15">
      <c r="A9" s="3" t="s">
        <v>127</v>
      </c>
      <c r="B9" s="4" t="s">
        <v>12</v>
      </c>
      <c r="C9" s="1" t="s">
        <v>67</v>
      </c>
      <c r="D9" s="1" t="s">
        <v>68</v>
      </c>
      <c r="E9" s="1" t="s">
        <v>126</v>
      </c>
    </row>
    <row r="10" spans="1:6" ht="15" x14ac:dyDescent="0.2">
      <c r="A10" s="5" t="s">
        <v>69</v>
      </c>
      <c r="B10" s="6" t="s">
        <v>13</v>
      </c>
      <c r="C10" s="1" t="s">
        <v>70</v>
      </c>
      <c r="D10" s="1" t="s">
        <v>71</v>
      </c>
      <c r="E10" s="11" t="s">
        <v>72</v>
      </c>
      <c r="F10" s="11" t="s">
        <v>73</v>
      </c>
    </row>
    <row r="11" spans="1:6" ht="15" x14ac:dyDescent="0.2">
      <c r="A11" s="3" t="s">
        <v>14</v>
      </c>
      <c r="B11" s="4" t="s">
        <v>15</v>
      </c>
      <c r="C11" s="1" t="s">
        <v>74</v>
      </c>
      <c r="D11" s="1" t="s">
        <v>75</v>
      </c>
      <c r="E11" s="11" t="s">
        <v>76</v>
      </c>
    </row>
    <row r="12" spans="1:6" ht="15" x14ac:dyDescent="0.2">
      <c r="A12" s="5" t="s">
        <v>43</v>
      </c>
      <c r="B12" s="6" t="s">
        <v>16</v>
      </c>
      <c r="C12" s="1" t="s">
        <v>77</v>
      </c>
      <c r="D12" s="1" t="s">
        <v>78</v>
      </c>
      <c r="E12" s="11" t="s">
        <v>79</v>
      </c>
    </row>
    <row r="13" spans="1:6" ht="15" x14ac:dyDescent="0.2">
      <c r="A13" s="3" t="s">
        <v>17</v>
      </c>
      <c r="B13" s="4" t="s">
        <v>18</v>
      </c>
      <c r="C13" s="1" t="s">
        <v>80</v>
      </c>
      <c r="D13" s="1" t="s">
        <v>81</v>
      </c>
      <c r="E13" s="11" t="s">
        <v>82</v>
      </c>
    </row>
    <row r="14" spans="1:6" ht="15" x14ac:dyDescent="0.2">
      <c r="A14" s="5" t="s">
        <v>40</v>
      </c>
      <c r="B14" s="6" t="s">
        <v>19</v>
      </c>
      <c r="C14" s="1" t="s">
        <v>83</v>
      </c>
      <c r="D14" s="1" t="s">
        <v>84</v>
      </c>
      <c r="E14" s="11" t="s">
        <v>85</v>
      </c>
    </row>
    <row r="15" spans="1:6" ht="15" x14ac:dyDescent="0.2">
      <c r="A15" s="3" t="s">
        <v>20</v>
      </c>
      <c r="B15" s="3" t="s">
        <v>21</v>
      </c>
      <c r="C15" s="1" t="s">
        <v>86</v>
      </c>
      <c r="D15" s="1" t="s">
        <v>87</v>
      </c>
      <c r="E15" s="11" t="s">
        <v>88</v>
      </c>
    </row>
    <row r="16" spans="1:6" ht="15" x14ac:dyDescent="0.2">
      <c r="A16" s="5" t="s">
        <v>22</v>
      </c>
      <c r="B16" s="5" t="s">
        <v>23</v>
      </c>
      <c r="C16" s="1" t="s">
        <v>89</v>
      </c>
      <c r="D16" s="1" t="s">
        <v>90</v>
      </c>
      <c r="E16" s="11" t="s">
        <v>91</v>
      </c>
    </row>
  </sheetData>
  <hyperlinks>
    <hyperlink ref="E3" r:id="rId1" xr:uid="{70C795D9-4863-9340-B874-C7BAC29B50DD}"/>
    <hyperlink ref="E4" r:id="rId2" xr:uid="{2B43D22D-E18B-034D-859B-95ADAFF69BF4}"/>
    <hyperlink ref="E5" r:id="rId3" xr:uid="{EB8B853E-F8D4-A54C-929B-6C03E78A6834}"/>
    <hyperlink ref="E6" r:id="rId4" xr:uid="{D4BACD3F-27D6-6F4A-A408-CF83002690B6}"/>
    <hyperlink ref="E7" r:id="rId5" xr:uid="{45920761-2E2B-B945-8594-CB01AE10E525}"/>
    <hyperlink ref="E8" r:id="rId6" xr:uid="{13C6D73D-381A-6B47-AA5B-6B5F617BB4B2}"/>
    <hyperlink ref="E10" r:id="rId7" xr:uid="{DFDD5B27-77F1-F544-A58A-78DE87D4C4E8}"/>
    <hyperlink ref="F10" r:id="rId8" xr:uid="{F7EC0F8A-D99B-1541-A0CA-3F053DA6B3D5}"/>
    <hyperlink ref="E11" r:id="rId9" xr:uid="{3CE2BE3D-CC50-AD49-BF2D-09680FFB8C0D}"/>
    <hyperlink ref="E12" r:id="rId10" xr:uid="{15D637AD-B8CE-BB40-9D0E-579AC2DCD906}"/>
    <hyperlink ref="E13" r:id="rId11" xr:uid="{A7C8E93A-FEBD-1D42-A238-577803102AD6}"/>
    <hyperlink ref="E14" r:id="rId12" xr:uid="{FC39F36E-FB9A-2943-84B1-3A8DB5AD4A89}"/>
    <hyperlink ref="E15" r:id="rId13" xr:uid="{30AE3965-D21E-B24F-8BFD-96D24182C381}"/>
    <hyperlink ref="E16" r:id="rId14" xr:uid="{9E19C88F-822B-4348-A905-21F42422A3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99AB8-D2CD-BC49-98B1-EEA48C723CF2}">
  <sheetPr>
    <tabColor rgb="FFFFC000"/>
  </sheetPr>
  <dimension ref="A1:E9"/>
  <sheetViews>
    <sheetView zoomScale="140" zoomScaleNormal="140" workbookViewId="0">
      <selection activeCell="B1" sqref="B1:B9"/>
    </sheetView>
  </sheetViews>
  <sheetFormatPr baseColWidth="10" defaultRowHeight="14" x14ac:dyDescent="0.15"/>
  <cols>
    <col min="1" max="1" width="16.83203125" style="1" bestFit="1" customWidth="1"/>
    <col min="2" max="2" width="29.6640625" style="1" bestFit="1" customWidth="1"/>
    <col min="3" max="3" width="23.83203125" style="1" bestFit="1" customWidth="1"/>
    <col min="4" max="4" width="10.83203125" style="1"/>
    <col min="5" max="5" width="39" style="1" bestFit="1" customWidth="1"/>
    <col min="6" max="16384" width="10.83203125" style="1"/>
  </cols>
  <sheetData>
    <row r="1" spans="1:5" x14ac:dyDescent="0.15">
      <c r="A1" s="7" t="s">
        <v>92</v>
      </c>
      <c r="B1" s="7" t="s">
        <v>0</v>
      </c>
      <c r="C1" s="7" t="s">
        <v>44</v>
      </c>
      <c r="D1" s="7" t="s">
        <v>46</v>
      </c>
      <c r="E1" s="8" t="s">
        <v>48</v>
      </c>
    </row>
    <row r="2" spans="1:5" ht="15" x14ac:dyDescent="0.2">
      <c r="A2" s="3" t="s">
        <v>24</v>
      </c>
      <c r="B2" s="4" t="s">
        <v>25</v>
      </c>
      <c r="C2" s="1" t="s">
        <v>93</v>
      </c>
      <c r="D2" s="10" t="s">
        <v>94</v>
      </c>
      <c r="E2" s="11" t="s">
        <v>95</v>
      </c>
    </row>
    <row r="3" spans="1:5" ht="15" x14ac:dyDescent="0.2">
      <c r="A3" s="5" t="s">
        <v>26</v>
      </c>
      <c r="B3" s="6" t="s">
        <v>27</v>
      </c>
      <c r="C3" s="1" t="s">
        <v>96</v>
      </c>
      <c r="D3" s="1" t="s">
        <v>97</v>
      </c>
      <c r="E3" s="11" t="s">
        <v>98</v>
      </c>
    </row>
    <row r="4" spans="1:5" ht="15" x14ac:dyDescent="0.2">
      <c r="A4" s="3" t="s">
        <v>28</v>
      </c>
      <c r="B4" s="4" t="s">
        <v>29</v>
      </c>
      <c r="C4" s="1" t="s">
        <v>99</v>
      </c>
      <c r="D4" s="1" t="s">
        <v>59</v>
      </c>
      <c r="E4" s="11" t="s">
        <v>100</v>
      </c>
    </row>
    <row r="5" spans="1:5" ht="15" x14ac:dyDescent="0.2">
      <c r="A5" s="5" t="s">
        <v>30</v>
      </c>
      <c r="B5" s="6" t="s">
        <v>31</v>
      </c>
      <c r="C5" s="1" t="s">
        <v>101</v>
      </c>
      <c r="D5" s="1" t="s">
        <v>102</v>
      </c>
      <c r="E5" s="11" t="s">
        <v>103</v>
      </c>
    </row>
    <row r="6" spans="1:5" ht="15" x14ac:dyDescent="0.2">
      <c r="A6" s="3" t="s">
        <v>39</v>
      </c>
      <c r="B6" s="4" t="s">
        <v>32</v>
      </c>
      <c r="C6" s="1" t="s">
        <v>104</v>
      </c>
      <c r="D6" s="1" t="s">
        <v>105</v>
      </c>
      <c r="E6" s="11" t="s">
        <v>106</v>
      </c>
    </row>
    <row r="7" spans="1:5" ht="15" x14ac:dyDescent="0.2">
      <c r="A7" s="5" t="s">
        <v>33</v>
      </c>
      <c r="B7" s="5" t="s">
        <v>34</v>
      </c>
      <c r="C7" s="1" t="s">
        <v>107</v>
      </c>
      <c r="D7" s="1" t="s">
        <v>108</v>
      </c>
      <c r="E7" s="11" t="s">
        <v>109</v>
      </c>
    </row>
    <row r="8" spans="1:5" ht="15" x14ac:dyDescent="0.2">
      <c r="A8" s="3" t="s">
        <v>35</v>
      </c>
      <c r="B8" s="4" t="s">
        <v>36</v>
      </c>
      <c r="C8" s="1" t="s">
        <v>110</v>
      </c>
      <c r="D8" s="1" t="s">
        <v>111</v>
      </c>
      <c r="E8" s="11" t="s">
        <v>112</v>
      </c>
    </row>
    <row r="9" spans="1:5" ht="15" x14ac:dyDescent="0.2">
      <c r="A9" s="5" t="s">
        <v>37</v>
      </c>
      <c r="B9" s="5" t="s">
        <v>38</v>
      </c>
      <c r="C9" s="1" t="s">
        <v>113</v>
      </c>
      <c r="D9" s="1" t="s">
        <v>114</v>
      </c>
      <c r="E9" s="11" t="s">
        <v>115</v>
      </c>
    </row>
  </sheetData>
  <hyperlinks>
    <hyperlink ref="E2" r:id="rId1" xr:uid="{85B23E4A-EAF4-3744-8099-47569DFD1B4F}"/>
    <hyperlink ref="E3" r:id="rId2" xr:uid="{C3D8ADC0-EDD6-4445-8BB3-ED37388B2F00}"/>
    <hyperlink ref="E4" r:id="rId3" xr:uid="{48CACF87-9FFA-B144-B67F-0DC786C3F780}"/>
    <hyperlink ref="E5" r:id="rId4" xr:uid="{320599A6-6FCC-B243-B0BB-5DE9751EFE30}"/>
    <hyperlink ref="E6" r:id="rId5" xr:uid="{B858CC1C-3867-5F43-81AB-D74D97084777}"/>
    <hyperlink ref="E7" r:id="rId6" xr:uid="{C9828CA8-120A-AE4F-9EF3-7D659F3AD5BA}"/>
    <hyperlink ref="E8" r:id="rId7" xr:uid="{D60D5A3B-E712-5D42-9F16-3A2676C754F9}"/>
    <hyperlink ref="E9" r:id="rId8" xr:uid="{507FB3D2-ED84-424F-92B5-32E44E22626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65A10-F24B-CB4A-B7E2-813C36A6EFE1}">
  <sheetPr>
    <tabColor rgb="FFFF0000"/>
  </sheetPr>
  <dimension ref="A1:E8"/>
  <sheetViews>
    <sheetView zoomScale="140" zoomScaleNormal="140" workbookViewId="0">
      <selection activeCell="D1" sqref="D1:D4"/>
    </sheetView>
  </sheetViews>
  <sheetFormatPr baseColWidth="10" defaultRowHeight="14" x14ac:dyDescent="0.15"/>
  <cols>
    <col min="1" max="1" width="13" style="1" bestFit="1" customWidth="1"/>
    <col min="2" max="2" width="46.6640625" style="1" bestFit="1" customWidth="1"/>
    <col min="3" max="4" width="10.83203125" style="1"/>
    <col min="5" max="5" width="27.83203125" style="1" bestFit="1" customWidth="1"/>
    <col min="6" max="16384" width="10.83203125" style="1"/>
  </cols>
  <sheetData>
    <row r="1" spans="1:5" x14ac:dyDescent="0.15">
      <c r="A1" s="7" t="s">
        <v>92</v>
      </c>
      <c r="B1" s="7" t="s">
        <v>123</v>
      </c>
      <c r="C1" s="7" t="s">
        <v>121</v>
      </c>
      <c r="D1" s="7" t="s">
        <v>0</v>
      </c>
      <c r="E1" s="8" t="s">
        <v>48</v>
      </c>
    </row>
    <row r="2" spans="1:5" x14ac:dyDescent="0.15">
      <c r="A2" s="1" t="s">
        <v>116</v>
      </c>
      <c r="B2" s="1" t="s">
        <v>124</v>
      </c>
      <c r="C2" s="1" t="s">
        <v>120</v>
      </c>
      <c r="D2" s="1" t="s">
        <v>117</v>
      </c>
      <c r="E2" s="1" t="s">
        <v>122</v>
      </c>
    </row>
    <row r="3" spans="1:5" x14ac:dyDescent="0.15">
      <c r="A3" s="1" t="s">
        <v>116</v>
      </c>
      <c r="B3" s="1" t="s">
        <v>124</v>
      </c>
      <c r="C3" s="1" t="s">
        <v>120</v>
      </c>
      <c r="D3" s="1" t="s">
        <v>118</v>
      </c>
      <c r="E3" s="1" t="s">
        <v>122</v>
      </c>
    </row>
    <row r="4" spans="1:5" x14ac:dyDescent="0.15">
      <c r="A4" s="1" t="s">
        <v>116</v>
      </c>
      <c r="B4" s="1" t="s">
        <v>124</v>
      </c>
      <c r="C4" s="1" t="s">
        <v>120</v>
      </c>
      <c r="D4" s="1" t="s">
        <v>119</v>
      </c>
      <c r="E4" s="1" t="s">
        <v>122</v>
      </c>
    </row>
    <row r="8" spans="1:5" x14ac:dyDescent="0.15">
      <c r="B8" s="1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6D116-2B88-434B-94AF-9A38B307EF0B}">
  <sheetPr>
    <tabColor rgb="FF92D050"/>
  </sheetPr>
  <dimension ref="A1:F16"/>
  <sheetViews>
    <sheetView zoomScale="120" zoomScaleNormal="120" workbookViewId="0">
      <selection activeCell="I17" sqref="I17"/>
    </sheetView>
  </sheetViews>
  <sheetFormatPr baseColWidth="10" defaultRowHeight="15" x14ac:dyDescent="0.2"/>
  <cols>
    <col min="1" max="1" width="35.83203125" bestFit="1" customWidth="1"/>
    <col min="2" max="2" width="16.6640625" style="12" bestFit="1" customWidth="1"/>
    <col min="3" max="5" width="10.83203125" style="12"/>
    <col min="6" max="6" width="10.83203125" style="13"/>
  </cols>
  <sheetData>
    <row r="1" spans="1:6" x14ac:dyDescent="0.2">
      <c r="A1" s="7" t="s">
        <v>0</v>
      </c>
      <c r="B1" s="12" t="s">
        <v>128</v>
      </c>
      <c r="C1" s="12" t="s">
        <v>129</v>
      </c>
      <c r="D1" s="12" t="s">
        <v>130</v>
      </c>
      <c r="E1" s="12" t="s">
        <v>131</v>
      </c>
      <c r="F1" s="12" t="s">
        <v>133</v>
      </c>
    </row>
    <row r="2" spans="1:6" x14ac:dyDescent="0.2">
      <c r="A2" s="2" t="s">
        <v>1</v>
      </c>
      <c r="B2" s="12">
        <v>3</v>
      </c>
      <c r="C2" s="12">
        <v>6</v>
      </c>
      <c r="D2" s="12">
        <v>1</v>
      </c>
      <c r="F2" s="15">
        <f>SUM(B2:E2)</f>
        <v>10</v>
      </c>
    </row>
    <row r="3" spans="1:6" x14ac:dyDescent="0.2">
      <c r="A3" s="4" t="s">
        <v>2</v>
      </c>
      <c r="B3" s="12">
        <v>11</v>
      </c>
      <c r="C3" s="12">
        <v>1</v>
      </c>
      <c r="D3" s="12">
        <v>1</v>
      </c>
      <c r="E3" s="12">
        <v>2</v>
      </c>
      <c r="F3" s="15">
        <f t="shared" ref="F3:F16" si="0">SUM(B3:E3)</f>
        <v>15</v>
      </c>
    </row>
    <row r="4" spans="1:6" x14ac:dyDescent="0.2">
      <c r="A4" s="6" t="s">
        <v>4</v>
      </c>
      <c r="B4" s="12">
        <v>6</v>
      </c>
      <c r="C4" s="12">
        <v>3</v>
      </c>
      <c r="D4" s="12">
        <v>1</v>
      </c>
      <c r="E4" s="12">
        <v>2</v>
      </c>
      <c r="F4" s="15">
        <f t="shared" si="0"/>
        <v>12</v>
      </c>
    </row>
    <row r="5" spans="1:6" x14ac:dyDescent="0.2">
      <c r="A5" s="4" t="s">
        <v>6</v>
      </c>
      <c r="B5" s="12">
        <v>7</v>
      </c>
      <c r="C5" s="12">
        <v>3</v>
      </c>
      <c r="D5" s="12">
        <v>1</v>
      </c>
      <c r="E5" s="12">
        <v>1</v>
      </c>
      <c r="F5" s="15">
        <f t="shared" si="0"/>
        <v>12</v>
      </c>
    </row>
    <row r="6" spans="1:6" x14ac:dyDescent="0.2">
      <c r="A6" s="6" t="s">
        <v>7</v>
      </c>
      <c r="B6" s="12">
        <v>4</v>
      </c>
      <c r="C6" s="12">
        <v>3</v>
      </c>
      <c r="D6" s="12">
        <v>1</v>
      </c>
      <c r="E6" s="12">
        <v>2</v>
      </c>
      <c r="F6" s="15">
        <f t="shared" si="0"/>
        <v>10</v>
      </c>
    </row>
    <row r="7" spans="1:6" x14ac:dyDescent="0.2">
      <c r="A7" s="4" t="s">
        <v>9</v>
      </c>
      <c r="B7" s="12">
        <v>12</v>
      </c>
      <c r="C7" s="12">
        <v>3</v>
      </c>
      <c r="D7" s="12">
        <v>1</v>
      </c>
      <c r="E7" s="12">
        <v>1</v>
      </c>
      <c r="F7" s="15">
        <f t="shared" si="0"/>
        <v>17</v>
      </c>
    </row>
    <row r="8" spans="1:6" x14ac:dyDescent="0.2">
      <c r="A8" s="6" t="s">
        <v>11</v>
      </c>
      <c r="B8" s="12">
        <v>12</v>
      </c>
      <c r="C8" s="12">
        <v>7</v>
      </c>
      <c r="D8" s="12">
        <v>1</v>
      </c>
      <c r="E8" s="12">
        <v>3</v>
      </c>
      <c r="F8" s="15">
        <f t="shared" si="0"/>
        <v>23</v>
      </c>
    </row>
    <row r="9" spans="1:6" x14ac:dyDescent="0.2">
      <c r="A9" s="4" t="s">
        <v>12</v>
      </c>
      <c r="B9" s="12">
        <v>2</v>
      </c>
      <c r="C9" s="12">
        <v>4</v>
      </c>
      <c r="F9" s="15">
        <f t="shared" si="0"/>
        <v>6</v>
      </c>
    </row>
    <row r="10" spans="1:6" x14ac:dyDescent="0.2">
      <c r="A10" s="6" t="s">
        <v>13</v>
      </c>
      <c r="B10" s="12">
        <v>11</v>
      </c>
      <c r="C10" s="12">
        <v>3</v>
      </c>
      <c r="D10" s="12">
        <v>1</v>
      </c>
      <c r="F10" s="15">
        <f t="shared" si="0"/>
        <v>15</v>
      </c>
    </row>
    <row r="11" spans="1:6" x14ac:dyDescent="0.2">
      <c r="A11" s="4" t="s">
        <v>15</v>
      </c>
      <c r="B11" s="12">
        <v>1</v>
      </c>
      <c r="C11" s="12">
        <v>3</v>
      </c>
      <c r="D11" s="12">
        <v>1</v>
      </c>
      <c r="E11" s="12">
        <v>1</v>
      </c>
      <c r="F11" s="15">
        <f t="shared" si="0"/>
        <v>6</v>
      </c>
    </row>
    <row r="12" spans="1:6" x14ac:dyDescent="0.2">
      <c r="A12" s="6" t="s">
        <v>16</v>
      </c>
      <c r="B12" s="12">
        <v>11</v>
      </c>
      <c r="C12" s="12">
        <v>3</v>
      </c>
      <c r="D12" s="12">
        <v>1</v>
      </c>
      <c r="E12" s="12">
        <v>2</v>
      </c>
      <c r="F12" s="15">
        <f t="shared" si="0"/>
        <v>17</v>
      </c>
    </row>
    <row r="13" spans="1:6" x14ac:dyDescent="0.2">
      <c r="A13" s="4" t="s">
        <v>18</v>
      </c>
      <c r="B13" s="12">
        <v>8</v>
      </c>
      <c r="C13" s="12">
        <v>8</v>
      </c>
      <c r="D13" s="12">
        <v>1</v>
      </c>
      <c r="E13" s="12">
        <v>2</v>
      </c>
      <c r="F13" s="15">
        <f t="shared" si="0"/>
        <v>19</v>
      </c>
    </row>
    <row r="14" spans="1:6" x14ac:dyDescent="0.2">
      <c r="A14" s="6" t="s">
        <v>19</v>
      </c>
      <c r="B14" s="12">
        <v>5</v>
      </c>
      <c r="C14" s="12">
        <v>3</v>
      </c>
      <c r="D14" s="12">
        <v>1</v>
      </c>
      <c r="E14" s="12">
        <v>4</v>
      </c>
      <c r="F14" s="15">
        <f t="shared" si="0"/>
        <v>13</v>
      </c>
    </row>
    <row r="15" spans="1:6" x14ac:dyDescent="0.2">
      <c r="A15" s="3" t="s">
        <v>21</v>
      </c>
      <c r="B15" s="12">
        <v>10</v>
      </c>
      <c r="C15" s="12">
        <v>3</v>
      </c>
      <c r="D15" s="12">
        <v>1</v>
      </c>
      <c r="E15" s="12">
        <v>1</v>
      </c>
      <c r="F15" s="15">
        <f t="shared" si="0"/>
        <v>15</v>
      </c>
    </row>
    <row r="16" spans="1:6" x14ac:dyDescent="0.2">
      <c r="A16" s="5" t="s">
        <v>23</v>
      </c>
      <c r="B16" s="12">
        <v>5</v>
      </c>
      <c r="C16" s="12">
        <v>5</v>
      </c>
      <c r="D16" s="12">
        <v>1</v>
      </c>
      <c r="E16" s="12">
        <v>3</v>
      </c>
      <c r="F16" s="15">
        <f t="shared" si="0"/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BBDDA-EB55-8041-93BA-F1DFF010C10A}">
  <sheetPr>
    <tabColor rgb="FFFFC000"/>
  </sheetPr>
  <dimension ref="A1:G9"/>
  <sheetViews>
    <sheetView zoomScale="140" zoomScaleNormal="140" workbookViewId="0">
      <selection activeCell="G1" sqref="G1:G9"/>
    </sheetView>
  </sheetViews>
  <sheetFormatPr baseColWidth="10" defaultRowHeight="15" x14ac:dyDescent="0.2"/>
  <cols>
    <col min="1" max="1" width="29.6640625" bestFit="1" customWidth="1"/>
    <col min="2" max="2" width="16.6640625" style="12" bestFit="1" customWidth="1"/>
    <col min="3" max="7" width="10.83203125" style="12"/>
  </cols>
  <sheetData>
    <row r="1" spans="1:7" x14ac:dyDescent="0.2">
      <c r="A1" s="7" t="s">
        <v>0</v>
      </c>
      <c r="B1" s="12" t="s">
        <v>132</v>
      </c>
      <c r="C1" s="12" t="s">
        <v>129</v>
      </c>
      <c r="D1" s="12" t="s">
        <v>136</v>
      </c>
      <c r="E1" s="12" t="s">
        <v>130</v>
      </c>
      <c r="F1" s="12" t="s">
        <v>131</v>
      </c>
      <c r="G1" s="14" t="s">
        <v>133</v>
      </c>
    </row>
    <row r="2" spans="1:7" x14ac:dyDescent="0.2">
      <c r="A2" s="4" t="s">
        <v>25</v>
      </c>
      <c r="B2" s="12">
        <v>5</v>
      </c>
      <c r="C2" s="12">
        <v>12</v>
      </c>
      <c r="D2" s="12">
        <v>4</v>
      </c>
      <c r="E2" s="12">
        <v>1</v>
      </c>
      <c r="F2" s="12">
        <v>2</v>
      </c>
      <c r="G2" s="14">
        <f>SUM(B2:F2)</f>
        <v>24</v>
      </c>
    </row>
    <row r="3" spans="1:7" x14ac:dyDescent="0.2">
      <c r="A3" s="6" t="s">
        <v>27</v>
      </c>
      <c r="B3" s="12">
        <v>1</v>
      </c>
      <c r="C3" s="12">
        <v>7</v>
      </c>
      <c r="D3" s="12">
        <v>1</v>
      </c>
      <c r="E3" s="12">
        <v>1</v>
      </c>
      <c r="F3" s="12">
        <v>1</v>
      </c>
      <c r="G3" s="14">
        <f t="shared" ref="G3:G9" si="0">SUM(B3:F3)</f>
        <v>11</v>
      </c>
    </row>
    <row r="4" spans="1:7" x14ac:dyDescent="0.2">
      <c r="A4" s="4" t="s">
        <v>29</v>
      </c>
      <c r="B4" s="12">
        <v>2</v>
      </c>
      <c r="C4" s="12">
        <v>6</v>
      </c>
      <c r="E4" s="12">
        <v>1</v>
      </c>
      <c r="F4" s="12">
        <v>1</v>
      </c>
      <c r="G4" s="14">
        <f t="shared" si="0"/>
        <v>10</v>
      </c>
    </row>
    <row r="5" spans="1:7" x14ac:dyDescent="0.2">
      <c r="A5" s="6" t="s">
        <v>31</v>
      </c>
      <c r="B5" s="12">
        <v>6</v>
      </c>
      <c r="C5" s="12">
        <v>15</v>
      </c>
      <c r="D5" s="12">
        <v>1</v>
      </c>
      <c r="E5" s="12">
        <v>1</v>
      </c>
      <c r="F5" s="12">
        <v>2</v>
      </c>
      <c r="G5" s="14">
        <f t="shared" si="0"/>
        <v>25</v>
      </c>
    </row>
    <row r="6" spans="1:7" x14ac:dyDescent="0.2">
      <c r="A6" s="4" t="s">
        <v>32</v>
      </c>
      <c r="B6" s="12">
        <v>4</v>
      </c>
      <c r="C6" s="12">
        <v>5</v>
      </c>
      <c r="D6" s="12">
        <v>3</v>
      </c>
      <c r="E6" s="12">
        <v>1</v>
      </c>
      <c r="F6" s="12">
        <v>1</v>
      </c>
      <c r="G6" s="14">
        <f t="shared" si="0"/>
        <v>14</v>
      </c>
    </row>
    <row r="7" spans="1:7" x14ac:dyDescent="0.2">
      <c r="A7" s="5" t="s">
        <v>34</v>
      </c>
      <c r="B7" s="12">
        <v>2</v>
      </c>
      <c r="C7" s="12">
        <v>6</v>
      </c>
      <c r="E7" s="12">
        <v>1</v>
      </c>
      <c r="F7" s="12">
        <v>1</v>
      </c>
      <c r="G7" s="14">
        <f t="shared" si="0"/>
        <v>10</v>
      </c>
    </row>
    <row r="8" spans="1:7" x14ac:dyDescent="0.2">
      <c r="A8" s="4" t="s">
        <v>36</v>
      </c>
      <c r="B8" s="12">
        <v>20</v>
      </c>
      <c r="C8" s="12">
        <v>10</v>
      </c>
      <c r="E8" s="12">
        <v>1</v>
      </c>
      <c r="F8" s="12">
        <v>1</v>
      </c>
      <c r="G8" s="14">
        <f t="shared" si="0"/>
        <v>32</v>
      </c>
    </row>
    <row r="9" spans="1:7" x14ac:dyDescent="0.2">
      <c r="A9" s="5" t="s">
        <v>38</v>
      </c>
      <c r="B9" s="12">
        <v>4</v>
      </c>
      <c r="C9" s="12">
        <v>7</v>
      </c>
      <c r="D9" s="12">
        <v>2</v>
      </c>
      <c r="E9" s="12">
        <v>1</v>
      </c>
      <c r="F9" s="12">
        <v>2</v>
      </c>
      <c r="G9" s="14">
        <f t="shared" si="0"/>
        <v>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FCE39-D284-9740-8503-8E6F526B9F3C}">
  <sheetPr>
    <tabColor rgb="FFFF0000"/>
  </sheetPr>
  <dimension ref="A1:F4"/>
  <sheetViews>
    <sheetView tabSelected="1" zoomScale="140" zoomScaleNormal="140" workbookViewId="0">
      <selection activeCell="F2" sqref="F2:F4"/>
    </sheetView>
  </sheetViews>
  <sheetFormatPr baseColWidth="10" defaultRowHeight="15" x14ac:dyDescent="0.2"/>
  <cols>
    <col min="2" max="2" width="15.33203125" style="12" bestFit="1" customWidth="1"/>
    <col min="3" max="6" width="10.83203125" style="12"/>
  </cols>
  <sheetData>
    <row r="1" spans="1:6" x14ac:dyDescent="0.2">
      <c r="A1" s="7" t="s">
        <v>0</v>
      </c>
      <c r="B1" s="12" t="s">
        <v>132</v>
      </c>
      <c r="C1" s="12" t="s">
        <v>129</v>
      </c>
      <c r="D1" s="12" t="s">
        <v>130</v>
      </c>
      <c r="E1" s="12" t="s">
        <v>131</v>
      </c>
      <c r="F1" s="12" t="s">
        <v>133</v>
      </c>
    </row>
    <row r="2" spans="1:6" x14ac:dyDescent="0.2">
      <c r="A2" s="1" t="s">
        <v>117</v>
      </c>
      <c r="B2" s="12">
        <v>8</v>
      </c>
      <c r="C2" s="12">
        <v>18</v>
      </c>
      <c r="D2" s="12">
        <v>1</v>
      </c>
      <c r="E2" s="12">
        <v>2</v>
      </c>
      <c r="F2" s="14">
        <f>SUM(B2:E2)</f>
        <v>29</v>
      </c>
    </row>
    <row r="3" spans="1:6" x14ac:dyDescent="0.2">
      <c r="A3" s="1" t="s">
        <v>118</v>
      </c>
      <c r="B3" s="12">
        <v>4</v>
      </c>
      <c r="C3" s="12">
        <v>4</v>
      </c>
      <c r="D3" s="12">
        <v>1</v>
      </c>
      <c r="E3" s="12">
        <v>1</v>
      </c>
      <c r="F3" s="14">
        <f t="shared" ref="F3:F4" si="0">SUM(B3:E3)</f>
        <v>10</v>
      </c>
    </row>
    <row r="4" spans="1:6" x14ac:dyDescent="0.2">
      <c r="A4" s="1" t="s">
        <v>119</v>
      </c>
      <c r="B4" s="12">
        <v>4</v>
      </c>
      <c r="C4" s="12">
        <v>11</v>
      </c>
      <c r="D4" s="12">
        <v>1</v>
      </c>
      <c r="E4" s="12">
        <v>2</v>
      </c>
      <c r="F4" s="14">
        <f t="shared" si="0"/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CHSLD</vt:lpstr>
      <vt:lpstr>CLSC</vt:lpstr>
      <vt:lpstr>CH</vt:lpstr>
      <vt:lpstr>Babillards CHSLD</vt:lpstr>
      <vt:lpstr>Babillards CLSC</vt:lpstr>
      <vt:lpstr>Babillards 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labm12</dc:creator>
  <cp:lastModifiedBy>Anne Genevriez (CIUSSS EMTL)</cp:lastModifiedBy>
  <dcterms:created xsi:type="dcterms:W3CDTF">2022-09-30T15:29:52Z</dcterms:created>
  <dcterms:modified xsi:type="dcterms:W3CDTF">2024-11-29T13:23:10Z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7d8d5d-78e2-4a62-9fcd-016eb5e4c57c_Enabled">
    <vt:lpwstr>true</vt:lpwstr>
  </property>
  <property fmtid="{D5CDD505-2E9C-101B-9397-08002B2CF9AE}" pid="3" name="MSIP_Label_6a7d8d5d-78e2-4a62-9fcd-016eb5e4c57c_SetDate">
    <vt:lpwstr>2024-07-12T14:19:35Z</vt:lpwstr>
  </property>
  <property fmtid="{D5CDD505-2E9C-101B-9397-08002B2CF9AE}" pid="4" name="MSIP_Label_6a7d8d5d-78e2-4a62-9fcd-016eb5e4c57c_Method">
    <vt:lpwstr>Standard</vt:lpwstr>
  </property>
  <property fmtid="{D5CDD505-2E9C-101B-9397-08002B2CF9AE}" pid="5" name="MSIP_Label_6a7d8d5d-78e2-4a62-9fcd-016eb5e4c57c_Name">
    <vt:lpwstr>Général</vt:lpwstr>
  </property>
  <property fmtid="{D5CDD505-2E9C-101B-9397-08002B2CF9AE}" pid="6" name="MSIP_Label_6a7d8d5d-78e2-4a62-9fcd-016eb5e4c57c_SiteId">
    <vt:lpwstr>06e1fe28-5f8b-4075-bf6c-ae24be1a7992</vt:lpwstr>
  </property>
  <property fmtid="{D5CDD505-2E9C-101B-9397-08002B2CF9AE}" pid="7" name="MSIP_Label_6a7d8d5d-78e2-4a62-9fcd-016eb5e4c57c_ActionId">
    <vt:lpwstr>71ea6341-618e-4a3f-9a48-8887bb9b81a7</vt:lpwstr>
  </property>
  <property fmtid="{D5CDD505-2E9C-101B-9397-08002B2CF9AE}" pid="8" name="MSIP_Label_6a7d8d5d-78e2-4a62-9fcd-016eb5e4c57c_ContentBits">
    <vt:lpwstr>0</vt:lpwstr>
  </property>
</Properties>
</file>